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15" windowHeight="7230" tabRatio="703" activeTab="3"/>
  </bookViews>
  <sheets>
    <sheet name="OBLIGPAGGARFONDOSFED" sheetId="1" r:id="rId1"/>
    <sheet name="AYUDAS Y SUBSIDIOS" sheetId="2" r:id="rId2"/>
    <sheet name="DESTINO FAFM" sheetId="3" r:id="rId3"/>
    <sheet name="SEGPUB" sheetId="4" r:id="rId4"/>
    <sheet name="RECURSOS POR ORDEN GOB" sheetId="5" r:id="rId5"/>
    <sheet name="CTA BANCARIAS 2012" sheetId="6" r:id="rId6"/>
    <sheet name="EJ Y DEST GASTO FEDERALIZADO" sheetId="7" r:id="rId7"/>
    <sheet name="DIFUSION EVALUACIONES" sheetId="8" r:id="rId8"/>
    <sheet name="INGRESOS BASE MENSUAL" sheetId="9" r:id="rId9"/>
    <sheet name="EGRESOS BASE MENSUAL" sheetId="10" r:id="rId10"/>
    <sheet name="INF.LEY DE INGRESOS" sheetId="11" r:id="rId11"/>
    <sheet name="DIF. CIUDADANIA LING Y PEG" sheetId="12" r:id="rId12"/>
    <sheet name="PROY PRES EG" sheetId="13" r:id="rId13"/>
  </sheets>
  <definedNames/>
  <calcPr fullCalcOnLoad="1"/>
</workbook>
</file>

<file path=xl/sharedStrings.xml><?xml version="1.0" encoding="utf-8"?>
<sst xmlns="http://schemas.openxmlformats.org/spreadsheetml/2006/main" count="559" uniqueCount="327">
  <si>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</si>
  <si>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</si>
  <si>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</si>
  <si>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</si>
  <si>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</si>
  <si>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</si>
  <si>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</si>
  <si>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</si>
  <si>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</si>
  <si>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</si>
  <si>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</si>
  <si>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</si>
  <si>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</si>
  <si>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</si>
  <si>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</si>
  <si>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</si>
  <si>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</si>
  <si>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</si>
  <si>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</si>
  <si>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</si>
  <si>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</si>
  <si>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</si>
  <si>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</si>
  <si>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</si>
  <si>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</si>
  <si>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</si>
  <si>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</si>
  <si>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</si>
  <si>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</si>
  <si>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</si>
  <si>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</si>
  <si>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</si>
  <si>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</si>
  <si>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</si>
  <si>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</si>
  <si>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</si>
  <si>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</si>
  <si>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</si>
  <si>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</si>
  <si>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</si>
  <si>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</si>
  <si>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</si>
  <si>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</si>
  <si>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</si>
  <si>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</si>
  <si>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</si>
  <si>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</si>
  <si>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</si>
  <si>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</si>
  <si>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</si>
  <si>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</si>
  <si>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</si>
  <si>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</si>
  <si>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Formato para la Difusión de los Resultados de las Evaluaciones</t>
  </si>
  <si>
    <r>
      <t xml:space="preserve">1. </t>
    </r>
    <r>
      <rPr>
        <b/>
        <sz val="8"/>
        <color indexed="8"/>
        <rFont val="Times New Roman"/>
        <family val="1"/>
      </rPr>
      <t>Descripción de la evaluación</t>
    </r>
    <r>
      <rPr>
        <b/>
        <sz val="8"/>
        <color indexed="8"/>
        <rFont val="Arial"/>
        <family val="2"/>
      </rPr>
      <t>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</si>
  <si>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</si>
  <si>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</si>
  <si>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</si>
  <si>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</si>
  <si>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</si>
  <si>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</si>
  <si>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</si>
  <si>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</si>
  <si>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</si>
  <si>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</si>
  <si>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 Cuestionarios__ Entrevistas__ Formatos__ Otros__ Especifique:</t>
  </si>
  <si>
    <t>Descripción de las técnicas y modelos utilizados: </t>
  </si>
  <si>
    <r>
      <t xml:space="preserve">2. </t>
    </r>
    <r>
      <rPr>
        <b/>
        <sz val="8"/>
        <color indexed="8"/>
        <rFont val="Times New Roman"/>
        <family val="1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</si>
  <si>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</si>
  <si>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</si>
  <si>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</si>
  <si>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</si>
  <si>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</si>
  <si>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</si>
  <si>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8"/>
        <color indexed="8"/>
        <rFont val="Times New Roman"/>
        <family val="1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</si>
  <si>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</si>
  <si>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</si>
  <si>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2: </t>
  </si>
  <si>
    <t>3: </t>
  </si>
  <si>
    <t>4: </t>
  </si>
  <si>
    <t>5: </t>
  </si>
  <si>
    <t>6: </t>
  </si>
  <si>
    <t>7: </t>
  </si>
  <si>
    <r>
      <t xml:space="preserve">4. </t>
    </r>
    <r>
      <rPr>
        <b/>
        <sz val="8"/>
        <color indexed="8"/>
        <rFont val="Times New Roman"/>
        <family val="1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</si>
  <si>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</si>
  <si>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</si>
  <si>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</si>
  <si>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</si>
  <si>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</si>
  <si>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</si>
  <si>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8"/>
        <color indexed="8"/>
        <rFont val="Times New Roman"/>
        <family val="1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</si>
  <si>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</si>
  <si>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</si>
  <si>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</si>
  <si>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</si>
  <si>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</si>
  <si>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Ambito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</si>
  <si>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</si>
  <si>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</si>
  <si>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</si>
  <si>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</si>
  <si>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</si>
  <si>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</si>
  <si>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</si>
  <si>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</si>
  <si>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</si>
  <si>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</si>
  <si>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</si>
  <si>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</si>
  <si>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</si>
  <si>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</si>
  <si>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Formato de información de aplicación de recursos del FORTAMUN</t>
  </si>
  <si>
    <t>Destino de las Aportaciones</t>
  </si>
  <si>
    <t>Monto Pagado</t>
  </si>
  <si>
    <t>Periodo Del 1 de Enero al 31 de Diciembre de 2012</t>
  </si>
  <si>
    <t xml:space="preserve">Período: </t>
  </si>
  <si>
    <t>Periodo: XXXXXX de 2013</t>
  </si>
  <si>
    <t xml:space="preserve">ESTADO DE MÉXICO/MUNICIPIO DE </t>
  </si>
  <si>
    <t>Del XXXXXXX de 2013</t>
  </si>
  <si>
    <t xml:space="preserve">ESTADO DE MEXICO/MUNICIPIO DE 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</si>
  <si>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</si>
  <si>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</si>
  <si>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</si>
  <si>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</si>
  <si>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</si>
  <si>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</si>
  <si>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</si>
  <si>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</si>
  <si>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</si>
  <si>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</si>
  <si>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</si>
  <si>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</si>
  <si>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</si>
  <si>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</si>
  <si>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</si>
  <si>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</si>
  <si>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</si>
  <si>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</si>
  <si>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</si>
  <si>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</si>
  <si>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</si>
  <si>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</si>
  <si>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</si>
  <si>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</si>
  <si>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</si>
  <si>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</si>
  <si>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</si>
  <si>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</si>
  <si>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</si>
  <si>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</si>
  <si>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</si>
  <si>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</si>
  <si>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</si>
  <si>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</si>
  <si>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</si>
  <si>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</si>
  <si>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</si>
  <si>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</si>
  <si>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</si>
  <si>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</si>
  <si>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</si>
  <si>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</si>
  <si>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</si>
  <si>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</si>
  <si>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</si>
  <si>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</si>
  <si>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</si>
  <si>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</si>
  <si>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</si>
  <si>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</si>
  <si>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</si>
  <si>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</si>
  <si>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</si>
  <si>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</si>
  <si>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</si>
  <si>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</si>
  <si>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</si>
  <si>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</si>
  <si>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</si>
  <si>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</si>
  <si>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</si>
  <si>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</si>
  <si>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Entidad Federativa/Municipio</t>
  </si>
  <si>
    <t>Calendario de Presupuesto de Egresos del Ejercicio Fiscal XXXX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</si>
  <si>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</si>
  <si>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</si>
  <si>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</si>
  <si>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</si>
  <si>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</si>
  <si>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</si>
  <si>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</si>
  <si>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</si>
  <si>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</si>
  <si>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</si>
  <si>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</si>
  <si>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</si>
  <si>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</si>
  <si>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</si>
  <si>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</si>
  <si>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</si>
  <si>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</si>
  <si>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</si>
  <si>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</si>
  <si>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</si>
  <si>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</si>
  <si>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</si>
  <si>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</si>
  <si>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</si>
  <si>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</si>
  <si>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</si>
  <si>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</si>
  <si>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</si>
  <si>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</si>
  <si>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</si>
  <si>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</si>
  <si>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</si>
  <si>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</si>
  <si>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</si>
  <si>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</si>
  <si>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</si>
  <si>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</si>
  <si>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</si>
  <si>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</si>
  <si>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</si>
  <si>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</si>
  <si>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</si>
  <si>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</si>
  <si>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</si>
  <si>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</si>
  <si>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</si>
  <si>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</si>
  <si>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</si>
  <si>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</si>
  <si>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</si>
  <si>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</si>
  <si>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</si>
  <si>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</si>
  <si>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</si>
  <si>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</si>
  <si>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</si>
  <si>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</si>
  <si>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</si>
  <si>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</si>
  <si>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</si>
  <si>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Ingresos del Ejercicio Fiscal XXXX</t>
  </si>
  <si>
    <t>Ingreso Estimado</t>
  </si>
  <si>
    <t>Iniciativa de Ley de Ingresos para el Ejercicio Fiscal XXXX</t>
  </si>
  <si>
    <t>Preguntas / apartados</t>
  </si>
  <si>
    <t>Consideraciones</t>
  </si>
  <si>
    <t>¿Qué es la Ley de Ingresos y cuál es su importancia?</t>
  </si>
  <si>
    <t>Dar una breve explicación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</si>
  <si>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</si>
  <si>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</si>
  <si>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</si>
  <si>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</si>
  <si>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</si>
  <si>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</si>
  <si>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</si>
  <si>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</si>
  <si>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</si>
  <si>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Origen de los Ingresos</t>
  </si>
  <si>
    <t>Importe</t>
  </si>
  <si>
    <t>Formato de información de obligaciones pagadas o garantizadas con fondos federales</t>
  </si>
  <si>
    <t>Al período (trimestral)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</si>
  <si>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</si>
  <si>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</si>
  <si>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</si>
  <si>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</si>
  <si>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</si>
  <si>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</si>
  <si>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</si>
  <si>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</si>
  <si>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</si>
  <si>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</si>
  <si>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</si>
  <si>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Deuda Pública Bruta Total al 31 de diciembre del Año X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</si>
  <si>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</si>
  <si>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</si>
  <si>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</si>
  <si>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</si>
  <si>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</si>
  <si>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</si>
  <si>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</si>
  <si>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</si>
  <si>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</si>
  <si>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</si>
  <si>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</si>
  <si>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</si>
  <si>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Periodo (trimestre XXXX del año XXXX)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</si>
  <si>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</si>
  <si>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</si>
  <si>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</si>
  <si>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</si>
  <si>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</si>
  <si>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</si>
  <si>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</si>
  <si>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Presupuesto de Egresos para el Ejercicio Fiscal XXXX</t>
  </si>
  <si>
    <t>Clasificador por Objeto del Gasto</t>
  </si>
  <si>
    <t>Obra Pública en Bienes de Dominio Público</t>
  </si>
  <si>
    <t>Municipio de XXXX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</si>
  <si>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</si>
  <si>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</si>
  <si>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</si>
  <si>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</si>
  <si>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</si>
  <si>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</si>
  <si>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</si>
  <si>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</si>
  <si>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</si>
  <si>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</si>
  <si>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</si>
  <si>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</si>
  <si>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</si>
  <si>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</si>
  <si>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</si>
  <si>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</si>
  <si>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</si>
  <si>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</si>
  <si>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</si>
  <si>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</si>
  <si>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Ente Público: Municipio de </t>
  </si>
  <si>
    <t>ESTADO DE MÉXICO/MUNICIPIO DE</t>
  </si>
  <si>
    <t xml:space="preserve">ESTADO DE MEXICO/ MUNICIPIO DE </t>
  </si>
  <si>
    <t xml:space="preserve"> ESTADO DE MÉXICO/ MUNICIPIO DE </t>
  </si>
  <si>
    <t>(cifras al 31 de marzo de 2016)</t>
  </si>
  <si>
    <t>AVANCE EN LA APLICACION DE LOS RECURSOS ASIGNADOS A LOS PROGRAMAS DE SEGURIDAD PUBLICA 2016</t>
  </si>
  <si>
    <t>ENTIDAD FEDERATIVA: ESTADO DE MÉXICO / MUNICIPIO DE NEZAHUALCOYÓTL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</si>
</sst>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5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5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5"/>
      <color theme="1"/>
      <name val="Arial"/>
      <family val="2"/>
    </font>
    <font>
      <sz val="5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DFDFD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50" fillId="33" borderId="10" xfId="46" applyFont="1" applyFill="1" applyBorder="1" applyAlignment="1">
      <alignment horizontal="center" vertical="center" wrapText="1"/>
    </xf>
    <xf numFmtId="164" fontId="51" fillId="0" borderId="10" xfId="46" applyFont="1" applyBorder="1" applyAlignment="1">
      <alignment horizontal="center" vertical="center" wrapText="1"/>
    </xf>
    <xf numFmtId="164" fontId="50" fillId="0" borderId="10" xfId="46" applyFont="1" applyBorder="1" applyAlignment="1">
      <alignment horizontal="center" vertical="center" wrapText="1"/>
    </xf>
    <xf numFmtId="164" fontId="51" fillId="33" borderId="10" xfId="46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6" fillId="0" borderId="15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justify" vertical="top" wrapText="1"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49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14" fontId="57" fillId="0" borderId="15" xfId="0" applyNumberFormat="1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right" vertical="top" wrapText="1"/>
    </xf>
    <xf numFmtId="4" fontId="54" fillId="0" borderId="18" xfId="0" applyNumberFormat="1" applyFont="1" applyBorder="1" applyAlignment="1">
      <alignment/>
    </xf>
    <xf numFmtId="4" fontId="56" fillId="0" borderId="10" xfId="0" applyNumberFormat="1" applyFont="1" applyBorder="1" applyAlignment="1">
      <alignment horizontal="justify" vertical="top" wrapText="1"/>
    </xf>
    <xf numFmtId="4" fontId="54" fillId="0" borderId="17" xfId="0" applyNumberFormat="1" applyFont="1" applyBorder="1" applyAlignment="1">
      <alignment/>
    </xf>
    <xf numFmtId="0" fontId="54" fillId="0" borderId="17" xfId="0" applyFont="1" applyBorder="1" applyAlignment="1">
      <alignment horizontal="justify" vertical="top"/>
    </xf>
    <xf numFmtId="4" fontId="54" fillId="0" borderId="17" xfId="0" applyNumberFormat="1" applyFont="1" applyFill="1" applyBorder="1" applyAlignment="1">
      <alignment/>
    </xf>
    <xf numFmtId="0" fontId="54" fillId="0" borderId="16" xfId="0" applyFont="1" applyBorder="1" applyAlignment="1">
      <alignment horizontal="justify" vertical="top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justify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34" borderId="10" xfId="0" applyFont="1" applyFill="1" applyBorder="1" applyAlignment="1">
      <alignment horizontal="justify" vertical="center" wrapText="1"/>
    </xf>
    <xf numFmtId="0" fontId="60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/>
    </xf>
    <xf numFmtId="0" fontId="61" fillId="34" borderId="19" xfId="0" applyFont="1" applyFill="1" applyBorder="1" applyAlignment="1">
      <alignment horizontal="justify" vertical="center" wrapText="1"/>
    </xf>
    <xf numFmtId="0" fontId="62" fillId="0" borderId="0" xfId="0" applyFont="1" applyAlignment="1">
      <alignment horizontal="left" vertical="center"/>
    </xf>
    <xf numFmtId="0" fontId="59" fillId="34" borderId="11" xfId="0" applyFont="1" applyFill="1" applyBorder="1" applyAlignment="1">
      <alignment horizontal="justify" vertical="center" wrapText="1"/>
    </xf>
    <xf numFmtId="0" fontId="56" fillId="0" borderId="18" xfId="0" applyFont="1" applyBorder="1" applyAlignment="1">
      <alignment horizontal="justify" vertical="center" wrapText="1"/>
    </xf>
    <xf numFmtId="0" fontId="61" fillId="34" borderId="11" xfId="0" applyFont="1" applyFill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justify" vertical="center" wrapText="1"/>
    </xf>
    <xf numFmtId="4" fontId="63" fillId="0" borderId="10" xfId="0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  <xf numFmtId="0" fontId="64" fillId="0" borderId="15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justify" vertical="center" wrapText="1"/>
    </xf>
    <xf numFmtId="0" fontId="65" fillId="0" borderId="22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7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/>
    </xf>
    <xf numFmtId="0" fontId="66" fillId="0" borderId="17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justify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7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54" fillId="0" borderId="17" xfId="0" applyFont="1" applyBorder="1" applyAlignment="1">
      <alignment horizontal="justify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right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justify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justify" vertical="center"/>
    </xf>
    <xf numFmtId="0" fontId="54" fillId="0" borderId="15" xfId="0" applyFont="1" applyBorder="1" applyAlignment="1">
      <alignment horizontal="justify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12" xfId="0" applyFont="1" applyFill="1" applyBorder="1" applyAlignment="1">
      <alignment horizontal="center" textRotation="90" wrapText="1"/>
    </xf>
    <xf numFmtId="0" fontId="50" fillId="33" borderId="15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top" wrapText="1"/>
    </xf>
    <xf numFmtId="0" fontId="50" fillId="33" borderId="19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25" xfId="0" applyFont="1" applyFill="1" applyBorder="1" applyAlignment="1">
      <alignment horizontal="center" vertical="top" wrapText="1"/>
    </xf>
    <xf numFmtId="0" fontId="50" fillId="33" borderId="26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0" fillId="33" borderId="27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/>
    </xf>
    <xf numFmtId="0" fontId="54" fillId="0" borderId="26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0" fontId="54" fillId="0" borderId="27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54" fillId="0" borderId="28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6" fillId="0" borderId="25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22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justify" vertical="center" wrapText="1"/>
    </xf>
    <xf numFmtId="0" fontId="56" fillId="0" borderId="29" xfId="0" applyFont="1" applyBorder="1" applyAlignment="1">
      <alignment horizontal="justify" vertical="center" wrapText="1"/>
    </xf>
    <xf numFmtId="0" fontId="56" fillId="0" borderId="30" xfId="0" applyFont="1" applyBorder="1" applyAlignment="1">
      <alignment horizontal="justify" vertical="center" wrapText="1"/>
    </xf>
    <xf numFmtId="0" fontId="59" fillId="34" borderId="16" xfId="0" applyFont="1" applyFill="1" applyBorder="1" applyAlignment="1">
      <alignment horizontal="justify" vertical="center"/>
    </xf>
    <xf numFmtId="0" fontId="59" fillId="34" borderId="18" xfId="0" applyFont="1" applyFill="1" applyBorder="1" applyAlignment="1">
      <alignment horizontal="justify" vertical="center"/>
    </xf>
    <xf numFmtId="0" fontId="59" fillId="34" borderId="11" xfId="0" applyFont="1" applyFill="1" applyBorder="1" applyAlignment="1">
      <alignment horizontal="justify" vertical="center"/>
    </xf>
    <xf numFmtId="0" fontId="56" fillId="0" borderId="18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9" fillId="34" borderId="16" xfId="0" applyFont="1" applyFill="1" applyBorder="1" applyAlignment="1">
      <alignment horizontal="justify" vertical="center" wrapText="1"/>
    </xf>
    <xf numFmtId="0" fontId="59" fillId="34" borderId="18" xfId="0" applyFont="1" applyFill="1" applyBorder="1" applyAlignment="1">
      <alignment horizontal="justify" vertical="center" wrapText="1"/>
    </xf>
    <xf numFmtId="0" fontId="56" fillId="0" borderId="25" xfId="0" applyFont="1" applyBorder="1" applyAlignment="1">
      <alignment horizontal="justify" vertical="center" wrapText="1"/>
    </xf>
    <xf numFmtId="0" fontId="56" fillId="0" borderId="26" xfId="0" applyFont="1" applyBorder="1" applyAlignment="1">
      <alignment horizontal="justify" vertical="center" wrapText="1"/>
    </xf>
    <xf numFmtId="0" fontId="56" fillId="0" borderId="31" xfId="0" applyFont="1" applyBorder="1" applyAlignment="1">
      <alignment horizontal="justify" vertical="center" wrapText="1"/>
    </xf>
    <xf numFmtId="0" fontId="56" fillId="0" borderId="28" xfId="0" applyFont="1" applyBorder="1" applyAlignment="1">
      <alignment horizontal="justify" vertical="center" wrapText="1"/>
    </xf>
    <xf numFmtId="0" fontId="56" fillId="0" borderId="19" xfId="0" applyFont="1" applyBorder="1" applyAlignment="1">
      <alignment horizontal="justify" vertical="center" wrapText="1"/>
    </xf>
    <xf numFmtId="0" fontId="56" fillId="0" borderId="32" xfId="0" applyFont="1" applyBorder="1" applyAlignment="1">
      <alignment horizontal="justify" vertical="center" wrapText="1"/>
    </xf>
    <xf numFmtId="0" fontId="56" fillId="0" borderId="16" xfId="0" applyFont="1" applyBorder="1" applyAlignment="1">
      <alignment horizontal="justify" vertical="center"/>
    </xf>
    <xf numFmtId="0" fontId="56" fillId="0" borderId="18" xfId="0" applyFont="1" applyBorder="1" applyAlignment="1">
      <alignment horizontal="justify" vertical="center"/>
    </xf>
    <xf numFmtId="0" fontId="56" fillId="0" borderId="29" xfId="0" applyFont="1" applyBorder="1" applyAlignment="1">
      <alignment horizontal="justify" vertical="center"/>
    </xf>
    <xf numFmtId="0" fontId="59" fillId="34" borderId="11" xfId="0" applyFont="1" applyFill="1" applyBorder="1" applyAlignment="1">
      <alignment horizontal="justify" vertical="center" wrapText="1"/>
    </xf>
    <xf numFmtId="20" fontId="56" fillId="0" borderId="16" xfId="0" applyNumberFormat="1" applyFont="1" applyBorder="1" applyAlignment="1">
      <alignment horizontal="justify" vertical="center" wrapText="1"/>
    </xf>
    <xf numFmtId="20" fontId="56" fillId="0" borderId="18" xfId="0" applyNumberFormat="1" applyFont="1" applyBorder="1" applyAlignment="1">
      <alignment horizontal="justify" vertical="center" wrapText="1"/>
    </xf>
    <xf numFmtId="20" fontId="56" fillId="0" borderId="29" xfId="0" applyNumberFormat="1" applyFont="1" applyBorder="1" applyAlignment="1">
      <alignment horizontal="justify" vertical="center" wrapText="1"/>
    </xf>
    <xf numFmtId="0" fontId="61" fillId="34" borderId="16" xfId="0" applyFont="1" applyFill="1" applyBorder="1" applyAlignment="1">
      <alignment horizontal="justify" vertical="center" wrapText="1"/>
    </xf>
    <xf numFmtId="0" fontId="61" fillId="34" borderId="18" xfId="0" applyFont="1" applyFill="1" applyBorder="1" applyAlignment="1">
      <alignment horizontal="justify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8</xdr:row>
      <xdr:rowOff>123825</xdr:rowOff>
    </xdr:from>
    <xdr:ext cx="476250" cy="5343525"/>
    <xdr:sp>
      <xdr:nvSpPr>
        <xdr:cNvPr id="1" name="1 Rectángulo"/>
        <xdr:cNvSpPr>
          <a:spLocks/>
        </xdr:cNvSpPr>
      </xdr:nvSpPr>
      <xdr:spPr>
        <a:xfrm rot="18560192">
          <a:off x="2038350" y="1924050"/>
          <a:ext cx="476250" cy="534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AÚN</a:t>
          </a: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NO SE REALIZA NINGUNA EVALUACIÓN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0"/>
  <sheetViews>
    <sheetView zoomScale="112" zoomScaleNormal="112" zoomScalePageLayoutView="0" workbookViewId="0" topLeftCell="B2">
      <selection activeCell="D15" sqref="D15"/>
    </sheetView>
  </sheetViews>
  <sheetFormatPr defaultColWidth="11.421875" defaultRowHeight="15"/>
  <cols>
    <col min="13" max="13" width="31.8515625" style="0" customWidth="1"/>
    <col min="14" max="14" width="15.57421875" style="0" customWidth="1"/>
    <col min="15" max="15" width="26.57421875" style="0" customWidth="1"/>
    <col min="16" max="16" width="16.421875" style="0" customWidth="1"/>
  </cols>
  <sheetData>
    <row r="1" ht="15" thickBot="1"/>
    <row r="2" spans="2:11" ht="15">
      <c r="B2" s="113" t="s">
        <v>321</v>
      </c>
      <c r="C2" s="114"/>
      <c r="D2" s="114"/>
      <c r="E2" s="114"/>
      <c r="F2" s="114"/>
      <c r="G2" s="114"/>
      <c r="H2" s="114"/>
      <c r="I2" s="114"/>
      <c r="J2" s="114"/>
      <c r="K2" s="115"/>
    </row>
    <row r="3" spans="2:11" ht="15">
      <c r="B3" s="116" t="s">
        <v>262</v>
      </c>
      <c r="C3" s="117"/>
      <c r="D3" s="117"/>
      <c r="E3" s="117"/>
      <c r="F3" s="117"/>
      <c r="G3" s="117"/>
      <c r="H3" s="117"/>
      <c r="I3" s="117"/>
      <c r="J3" s="117"/>
      <c r="K3" s="118"/>
    </row>
    <row r="4" spans="2:11" ht="15.75" thickBot="1">
      <c r="B4" s="119" t="s">
        <v>263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2:11" ht="24.75" customHeight="1" thickBot="1">
      <c r="B5" s="122" t="s">
        <v>264</v>
      </c>
      <c r="C5" s="122" t="s">
        <v>265</v>
      </c>
      <c r="D5" s="122" t="s">
        <v>266</v>
      </c>
      <c r="E5" s="122" t="s">
        <v>267</v>
      </c>
      <c r="F5" s="122" t="s">
        <v>268</v>
      </c>
      <c r="G5" s="122" t="s">
        <v>269</v>
      </c>
      <c r="H5" s="95"/>
      <c r="I5" s="95"/>
      <c r="J5" s="124" t="s">
        <v>270</v>
      </c>
      <c r="K5" s="125"/>
    </row>
    <row r="6" spans="2:11" ht="17.25" thickBot="1">
      <c r="B6" s="123"/>
      <c r="C6" s="123"/>
      <c r="D6" s="123"/>
      <c r="E6" s="123"/>
      <c r="F6" s="123"/>
      <c r="G6" s="123"/>
      <c r="H6" s="95" t="s">
        <v>271</v>
      </c>
      <c r="I6" s="95" t="s">
        <v>272</v>
      </c>
      <c r="J6" s="95" t="s">
        <v>273</v>
      </c>
      <c r="K6" s="95" t="s">
        <v>274</v>
      </c>
    </row>
    <row r="7" spans="2:11" ht="15" thickBot="1">
      <c r="B7" s="96"/>
      <c r="C7" s="97"/>
      <c r="D7" s="97"/>
      <c r="E7" s="97"/>
      <c r="F7" s="97"/>
      <c r="G7" s="97"/>
      <c r="H7" s="97"/>
      <c r="I7" s="97"/>
      <c r="J7" s="97"/>
      <c r="K7" s="97"/>
    </row>
    <row r="8" spans="2:11" ht="15" thickBot="1">
      <c r="B8" s="96"/>
      <c r="C8" s="97"/>
      <c r="D8" s="97"/>
      <c r="E8" s="97"/>
      <c r="F8" s="97"/>
      <c r="G8" s="97"/>
      <c r="H8" s="97"/>
      <c r="I8" s="97"/>
      <c r="J8" s="97"/>
      <c r="K8" s="97"/>
    </row>
    <row r="9" spans="2:11" ht="15" thickBot="1">
      <c r="B9" s="98"/>
      <c r="C9" s="99"/>
      <c r="D9" s="99"/>
      <c r="E9" s="99"/>
      <c r="F9" s="99"/>
      <c r="G9" s="99"/>
      <c r="H9" s="99"/>
      <c r="I9" s="99"/>
      <c r="J9" s="99"/>
      <c r="K9" s="99"/>
    </row>
    <row r="10" ht="15" thickBot="1"/>
    <row r="11" spans="13:14" ht="15" thickBot="1">
      <c r="M11" s="100"/>
      <c r="N11" s="101" t="s">
        <v>261</v>
      </c>
    </row>
    <row r="12" spans="13:14" ht="41.25" customHeight="1" thickBot="1">
      <c r="M12" s="81" t="s">
        <v>275</v>
      </c>
      <c r="N12" s="82"/>
    </row>
    <row r="13" spans="13:14" ht="15.75" thickBot="1">
      <c r="M13" s="81" t="s">
        <v>276</v>
      </c>
      <c r="N13" s="82"/>
    </row>
    <row r="14" spans="13:14" ht="34.5" customHeight="1" thickBot="1">
      <c r="M14" s="81" t="s">
        <v>277</v>
      </c>
      <c r="N14" s="82"/>
    </row>
    <row r="15" spans="13:14" ht="15.75" thickBot="1">
      <c r="M15" s="81" t="s">
        <v>278</v>
      </c>
      <c r="N15" s="82"/>
    </row>
    <row r="16" spans="13:14" ht="42" customHeight="1" thickBot="1">
      <c r="M16" s="81" t="s">
        <v>279</v>
      </c>
      <c r="N16" s="82"/>
    </row>
    <row r="18" ht="15" thickBot="1"/>
    <row r="19" spans="15:17" ht="15">
      <c r="O19" s="107"/>
      <c r="P19" s="79"/>
      <c r="Q19" s="109" t="s">
        <v>281</v>
      </c>
    </row>
    <row r="20" spans="15:17" ht="23.25" thickBot="1">
      <c r="O20" s="108"/>
      <c r="P20" s="80" t="s">
        <v>280</v>
      </c>
      <c r="Q20" s="110"/>
    </row>
    <row r="21" spans="15:17" ht="15" thickBot="1">
      <c r="O21" s="102" t="s">
        <v>282</v>
      </c>
      <c r="P21" s="82"/>
      <c r="Q21" s="82"/>
    </row>
    <row r="22" spans="15:17" ht="15.75" thickBot="1">
      <c r="O22" s="81" t="s">
        <v>283</v>
      </c>
      <c r="P22" s="82"/>
      <c r="Q22" s="82"/>
    </row>
    <row r="23" spans="15:17" ht="15" thickBot="1">
      <c r="O23" s="81" t="s">
        <v>284</v>
      </c>
      <c r="P23" s="82"/>
      <c r="Q23" s="82"/>
    </row>
    <row r="25" ht="15" thickBot="1"/>
    <row r="26" spans="15:17" ht="15">
      <c r="O26" s="111"/>
      <c r="P26" s="79"/>
      <c r="Q26" s="109" t="s">
        <v>281</v>
      </c>
    </row>
    <row r="27" spans="15:17" ht="23.25" thickBot="1">
      <c r="O27" s="112"/>
      <c r="P27" s="80" t="s">
        <v>280</v>
      </c>
      <c r="Q27" s="110"/>
    </row>
    <row r="28" spans="15:17" ht="15" thickBot="1">
      <c r="O28" s="102" t="s">
        <v>285</v>
      </c>
      <c r="P28" s="82"/>
      <c r="Q28" s="82"/>
    </row>
    <row r="29" spans="15:17" ht="15.75" thickBot="1">
      <c r="O29" s="81" t="s">
        <v>286</v>
      </c>
      <c r="P29" s="82"/>
      <c r="Q29" s="82"/>
    </row>
    <row r="30" spans="15:17" ht="15" thickBot="1">
      <c r="O30" s="81" t="s">
        <v>284</v>
      </c>
      <c r="P30" s="82"/>
      <c r="Q30" s="82"/>
    </row>
  </sheetData>
  <sheetProtection/>
  <mergeCells count="14">
    <mergeCell ref="O19:O20"/>
    <mergeCell ref="Q19:Q20"/>
    <mergeCell ref="O26:O27"/>
    <mergeCell ref="Q26:Q27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J5:K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77"/>
  <sheetViews>
    <sheetView zoomScale="150" zoomScaleNormal="150" zoomScalePageLayoutView="0" workbookViewId="0" topLeftCell="A1">
      <selection activeCell="B3" sqref="B3:O3"/>
    </sheetView>
  </sheetViews>
  <sheetFormatPr defaultColWidth="11.421875" defaultRowHeight="15"/>
  <sheetData>
    <row r="1" ht="15" thickBot="1"/>
    <row r="2" spans="2:15" ht="15">
      <c r="B2" s="229" t="s">
        <v>321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2:15" ht="15" thickBot="1">
      <c r="B3" s="235" t="s">
        <v>183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</row>
    <row r="4" spans="2:15" ht="15" thickBot="1">
      <c r="B4" s="64"/>
      <c r="C4" s="65" t="s">
        <v>120</v>
      </c>
      <c r="D4" s="65" t="s">
        <v>121</v>
      </c>
      <c r="E4" s="65" t="s">
        <v>122</v>
      </c>
      <c r="F4" s="65" t="s">
        <v>123</v>
      </c>
      <c r="G4" s="65" t="s">
        <v>124</v>
      </c>
      <c r="H4" s="65" t="s">
        <v>125</v>
      </c>
      <c r="I4" s="65" t="s">
        <v>126</v>
      </c>
      <c r="J4" s="65" t="s">
        <v>127</v>
      </c>
      <c r="K4" s="65" t="s">
        <v>128</v>
      </c>
      <c r="L4" s="65" t="s">
        <v>129</v>
      </c>
      <c r="M4" s="65" t="s">
        <v>130</v>
      </c>
      <c r="N4" s="65" t="s">
        <v>131</v>
      </c>
      <c r="O4" s="66" t="s">
        <v>132</v>
      </c>
    </row>
    <row r="5" spans="2:15" ht="15" thickBot="1">
      <c r="B5" s="67" t="s">
        <v>31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4.25">
      <c r="B6" s="74" t="s">
        <v>16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24.75">
      <c r="B7" s="74" t="s">
        <v>184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24.75">
      <c r="B8" s="74" t="s">
        <v>185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14.25">
      <c r="B9" s="74" t="s">
        <v>186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5" ht="14.25">
      <c r="B10" s="74" t="s">
        <v>187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2:15" ht="16.5">
      <c r="B11" s="74" t="s">
        <v>188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2:15" ht="14.25">
      <c r="B12" s="74" t="s">
        <v>189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2:15" ht="16.5">
      <c r="B13" s="74" t="s">
        <v>190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2:15" ht="14.25">
      <c r="B14" s="74" t="s">
        <v>17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2:15" ht="41.25">
      <c r="B15" s="74" t="s">
        <v>191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2:15" ht="14.25">
      <c r="B16" s="74" t="s">
        <v>192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 ht="33">
      <c r="B17" s="74" t="s">
        <v>193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 ht="24.75">
      <c r="B18" s="74" t="s">
        <v>194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5" ht="24.75">
      <c r="B19" s="74" t="s">
        <v>195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 ht="14.25">
      <c r="B20" s="74" t="s">
        <v>196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 ht="24.75">
      <c r="B21" s="74" t="s">
        <v>197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 ht="14.25">
      <c r="B22" s="74" t="s">
        <v>198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2:15" ht="14.25">
      <c r="B23" s="74" t="s">
        <v>199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2:15" ht="14.25">
      <c r="B24" s="74" t="s">
        <v>18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2:15" ht="15">
      <c r="B25" s="74" t="s">
        <v>200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 ht="16.5">
      <c r="B26" s="74" t="s">
        <v>201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2:15" ht="33">
      <c r="B27" s="74" t="s">
        <v>202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2:15" ht="24.75">
      <c r="B28" s="74" t="s">
        <v>203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 ht="41.25">
      <c r="B29" s="74" t="s">
        <v>204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2:15" ht="24.75">
      <c r="B30" s="74" t="s">
        <v>205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 ht="16.5">
      <c r="B31" s="74" t="s">
        <v>206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 ht="15">
      <c r="B32" s="74" t="s">
        <v>207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 ht="16.5">
      <c r="B33" s="74" t="s">
        <v>208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2:15" ht="33">
      <c r="B34" s="74" t="s">
        <v>19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 ht="33">
      <c r="B35" s="74" t="s">
        <v>173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 ht="24.75">
      <c r="B36" s="74" t="s">
        <v>174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 ht="16.5">
      <c r="B37" s="74" t="s">
        <v>175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 ht="15">
      <c r="B38" s="74" t="s">
        <v>209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 ht="16.5">
      <c r="B39" s="74" t="s">
        <v>210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 ht="33">
      <c r="B40" s="74" t="s">
        <v>211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2:15" ht="16.5">
      <c r="B41" s="74" t="s">
        <v>212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 ht="15">
      <c r="B42" s="74" t="s">
        <v>213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 ht="17.25" thickBot="1">
      <c r="B43" s="74" t="s">
        <v>214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</row>
    <row r="44" spans="2:15" ht="16.5">
      <c r="B44" s="74" t="s">
        <v>20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5"/>
    </row>
    <row r="45" spans="2:15" ht="16.5">
      <c r="B45" s="74" t="s">
        <v>215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 ht="24.75">
      <c r="B46" s="74" t="s">
        <v>216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2:15" ht="24.75">
      <c r="B47" s="74" t="s">
        <v>217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 ht="16.5">
      <c r="B48" s="74" t="s">
        <v>218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 ht="16.5">
      <c r="B49" s="74" t="s">
        <v>219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 ht="24.75">
      <c r="B50" s="74" t="s">
        <v>220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 ht="15">
      <c r="B51" s="74" t="s">
        <v>221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 ht="15">
      <c r="B52" s="74" t="s">
        <v>222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5" ht="15">
      <c r="B53" s="74" t="s">
        <v>223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5" ht="15">
      <c r="B54" s="74" t="s">
        <v>21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2:15" ht="16.5">
      <c r="B55" s="74" t="s">
        <v>224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5" ht="16.5">
      <c r="B56" s="74" t="s">
        <v>225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2:15" ht="16.5">
      <c r="B57" s="74" t="s">
        <v>226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2:15" ht="24.75">
      <c r="B58" s="74" t="s">
        <v>227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2:15" ht="33">
      <c r="B59" s="74" t="s">
        <v>228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2:15" ht="24.75">
      <c r="B60" s="74" t="s">
        <v>229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2:15" ht="16.5">
      <c r="B61" s="74" t="s">
        <v>230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2:15" ht="16.5">
      <c r="B62" s="74" t="s">
        <v>231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2:15" ht="33">
      <c r="B63" s="74" t="s">
        <v>232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2:15" ht="16.5">
      <c r="B64" s="74" t="s">
        <v>233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2:15" ht="24.75">
      <c r="B65" s="74" t="s">
        <v>234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2:15" ht="16.5">
      <c r="B66" s="74" t="s">
        <v>169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2:15" ht="15">
      <c r="B67" s="74" t="s">
        <v>170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2:15" ht="15">
      <c r="B68" s="74" t="s">
        <v>235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2:15" ht="15">
      <c r="B69" s="74" t="s">
        <v>172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2:15" ht="15">
      <c r="B70" s="74" t="s">
        <v>236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2:15" ht="16.5">
      <c r="B71" s="74" t="s">
        <v>237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2:15" ht="16.5">
      <c r="B72" s="74" t="s">
        <v>238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2:15" ht="16.5">
      <c r="B73" s="74" t="s">
        <v>239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2:15" ht="16.5">
      <c r="B74" s="74" t="s">
        <v>240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2:15" ht="15">
      <c r="B75" s="74" t="s">
        <v>241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2:15" ht="15">
      <c r="B76" s="74" t="s">
        <v>242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2:15" ht="25.5" thickBot="1">
      <c r="B77" s="70" t="s">
        <v>243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</sheetData>
  <sheetProtection/>
  <mergeCells count="2">
    <mergeCell ref="B2:O2"/>
    <mergeCell ref="B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6"/>
  <sheetViews>
    <sheetView zoomScalePageLayoutView="0" workbookViewId="0" topLeftCell="A1">
      <selection activeCell="B3" sqref="B3"/>
    </sheetView>
  </sheetViews>
  <sheetFormatPr defaultColWidth="11.421875" defaultRowHeight="15"/>
  <cols>
    <col min="2" max="2" width="48.00390625" style="0" customWidth="1"/>
    <col min="3" max="3" width="20.140625" style="0" customWidth="1"/>
  </cols>
  <sheetData>
    <row r="1" ht="15" thickBot="1"/>
    <row r="2" spans="2:3" s="85" customFormat="1" ht="12" thickBot="1">
      <c r="B2" s="78" t="s">
        <v>321</v>
      </c>
      <c r="C2" s="109" t="s">
        <v>245</v>
      </c>
    </row>
    <row r="3" spans="2:3" s="85" customFormat="1" ht="12" thickBot="1">
      <c r="B3" s="61" t="s">
        <v>246</v>
      </c>
      <c r="C3" s="110"/>
    </row>
    <row r="4" spans="2:3" s="85" customFormat="1" ht="10.5" thickBot="1">
      <c r="B4" s="61" t="s">
        <v>31</v>
      </c>
      <c r="C4" s="80"/>
    </row>
    <row r="5" spans="2:3" s="85" customFormat="1" ht="10.5" thickBot="1">
      <c r="B5" s="81" t="s">
        <v>133</v>
      </c>
      <c r="C5" s="82"/>
    </row>
    <row r="6" spans="2:3" s="85" customFormat="1" ht="10.5" thickBot="1">
      <c r="B6" s="81" t="s">
        <v>134</v>
      </c>
      <c r="C6" s="82"/>
    </row>
    <row r="7" spans="2:3" s="85" customFormat="1" ht="10.5" thickBot="1">
      <c r="B7" s="81" t="s">
        <v>135</v>
      </c>
      <c r="C7" s="82"/>
    </row>
    <row r="8" spans="2:3" s="85" customFormat="1" ht="12" thickBot="1">
      <c r="B8" s="81" t="s">
        <v>136</v>
      </c>
      <c r="C8" s="82"/>
    </row>
    <row r="9" spans="2:3" s="85" customFormat="1" ht="10.5" thickBot="1">
      <c r="B9" s="81" t="s">
        <v>137</v>
      </c>
      <c r="C9" s="82"/>
    </row>
    <row r="10" spans="2:3" s="85" customFormat="1" ht="12" thickBot="1">
      <c r="B10" s="81" t="s">
        <v>138</v>
      </c>
      <c r="C10" s="82"/>
    </row>
    <row r="11" spans="2:3" s="85" customFormat="1" ht="12" thickBot="1">
      <c r="B11" s="81" t="s">
        <v>139</v>
      </c>
      <c r="C11" s="82"/>
    </row>
    <row r="12" spans="2:3" s="85" customFormat="1" ht="10.5" thickBot="1">
      <c r="B12" s="81" t="s">
        <v>140</v>
      </c>
      <c r="C12" s="82"/>
    </row>
    <row r="13" spans="2:3" s="85" customFormat="1" ht="10.5" thickBot="1">
      <c r="B13" s="81" t="s">
        <v>141</v>
      </c>
      <c r="C13" s="82"/>
    </row>
    <row r="14" spans="2:3" s="85" customFormat="1" ht="34.5" thickBot="1">
      <c r="B14" s="81" t="s">
        <v>142</v>
      </c>
      <c r="C14" s="82"/>
    </row>
    <row r="15" spans="2:3" s="85" customFormat="1" ht="10.5" thickBot="1">
      <c r="B15" s="81" t="s">
        <v>143</v>
      </c>
      <c r="C15" s="82"/>
    </row>
    <row r="16" spans="2:3" s="85" customFormat="1" ht="10.5" thickBot="1">
      <c r="B16" s="81" t="s">
        <v>144</v>
      </c>
      <c r="C16" s="82"/>
    </row>
    <row r="17" spans="2:3" s="85" customFormat="1" ht="10.5" thickBot="1">
      <c r="B17" s="81" t="s">
        <v>145</v>
      </c>
      <c r="C17" s="82"/>
    </row>
    <row r="18" spans="2:3" s="85" customFormat="1" ht="10.5" thickBot="1">
      <c r="B18" s="81" t="s">
        <v>146</v>
      </c>
      <c r="C18" s="82"/>
    </row>
    <row r="19" spans="2:3" s="85" customFormat="1" ht="10.5" thickBot="1">
      <c r="B19" s="81" t="s">
        <v>147</v>
      </c>
      <c r="C19" s="82"/>
    </row>
    <row r="20" spans="2:3" s="85" customFormat="1" ht="10.5" thickBot="1">
      <c r="B20" s="81" t="s">
        <v>140</v>
      </c>
      <c r="C20" s="82"/>
    </row>
    <row r="21" spans="2:3" s="85" customFormat="1" ht="10.5" thickBot="1">
      <c r="B21" s="83" t="s">
        <v>148</v>
      </c>
      <c r="C21" s="84"/>
    </row>
    <row r="22" spans="2:3" s="85" customFormat="1" ht="12" thickBot="1">
      <c r="B22" s="81" t="s">
        <v>149</v>
      </c>
      <c r="C22" s="82"/>
    </row>
    <row r="23" spans="2:3" s="85" customFormat="1" ht="34.5" thickBot="1">
      <c r="B23" s="81" t="s">
        <v>150</v>
      </c>
      <c r="C23" s="82"/>
    </row>
    <row r="24" spans="2:3" s="85" customFormat="1" ht="10.5" thickBot="1">
      <c r="B24" s="81" t="s">
        <v>151</v>
      </c>
      <c r="C24" s="82"/>
    </row>
    <row r="25" spans="2:3" s="85" customFormat="1" ht="23.25" thickBot="1">
      <c r="B25" s="81" t="s">
        <v>152</v>
      </c>
      <c r="C25" s="82"/>
    </row>
    <row r="26" spans="2:3" s="85" customFormat="1" ht="10.5" thickBot="1">
      <c r="B26" s="81" t="s">
        <v>153</v>
      </c>
      <c r="C26" s="82"/>
    </row>
    <row r="27" spans="2:3" s="85" customFormat="1" ht="12" thickBot="1">
      <c r="B27" s="81" t="s">
        <v>154</v>
      </c>
      <c r="C27" s="82"/>
    </row>
    <row r="28" spans="2:3" s="85" customFormat="1" ht="10.5" thickBot="1">
      <c r="B28" s="81" t="s">
        <v>155</v>
      </c>
      <c r="C28" s="82"/>
    </row>
    <row r="29" spans="2:3" s="85" customFormat="1" ht="10.5" thickBot="1">
      <c r="B29" s="81" t="s">
        <v>140</v>
      </c>
      <c r="C29" s="82"/>
    </row>
    <row r="30" spans="2:3" s="85" customFormat="1" ht="34.5" thickBot="1">
      <c r="B30" s="81" t="s">
        <v>156</v>
      </c>
      <c r="C30" s="82"/>
    </row>
    <row r="31" spans="2:3" s="85" customFormat="1" ht="10.5" thickBot="1">
      <c r="B31" s="81" t="s">
        <v>157</v>
      </c>
      <c r="C31" s="82"/>
    </row>
    <row r="32" spans="2:3" s="85" customFormat="1" ht="10.5" thickBot="1">
      <c r="B32" s="81" t="s">
        <v>158</v>
      </c>
      <c r="C32" s="82"/>
    </row>
    <row r="33" spans="2:3" s="85" customFormat="1" ht="10.5" thickBot="1">
      <c r="B33" s="81" t="s">
        <v>159</v>
      </c>
      <c r="C33" s="82"/>
    </row>
    <row r="34" spans="2:3" s="85" customFormat="1" ht="34.5" thickBot="1">
      <c r="B34" s="81" t="s">
        <v>160</v>
      </c>
      <c r="C34" s="82"/>
    </row>
    <row r="35" spans="2:3" s="85" customFormat="1" ht="10.5" thickBot="1">
      <c r="B35" s="81" t="s">
        <v>161</v>
      </c>
      <c r="C35" s="82"/>
    </row>
    <row r="36" spans="2:3" s="85" customFormat="1" ht="10.5" thickBot="1">
      <c r="B36" s="81" t="s">
        <v>162</v>
      </c>
      <c r="C36" s="82"/>
    </row>
    <row r="37" spans="2:3" s="85" customFormat="1" ht="10.5" thickBot="1">
      <c r="B37" s="81" t="s">
        <v>163</v>
      </c>
      <c r="C37" s="82"/>
    </row>
    <row r="38" spans="2:3" s="85" customFormat="1" ht="34.5" thickBot="1">
      <c r="B38" s="81" t="s">
        <v>164</v>
      </c>
      <c r="C38" s="82"/>
    </row>
    <row r="39" spans="2:3" s="85" customFormat="1" ht="10.5" thickBot="1">
      <c r="B39" s="81" t="s">
        <v>165</v>
      </c>
      <c r="C39" s="82"/>
    </row>
    <row r="40" spans="2:3" s="85" customFormat="1" ht="21" thickBot="1">
      <c r="B40" s="81" t="s">
        <v>166</v>
      </c>
      <c r="C40" s="82"/>
    </row>
    <row r="41" spans="2:3" s="85" customFormat="1" ht="12" thickBot="1">
      <c r="B41" s="81" t="s">
        <v>167</v>
      </c>
      <c r="C41" s="82"/>
    </row>
    <row r="42" spans="2:3" s="85" customFormat="1" ht="21" thickBot="1">
      <c r="B42" s="81" t="s">
        <v>168</v>
      </c>
      <c r="C42" s="82"/>
    </row>
    <row r="43" spans="2:3" s="85" customFormat="1" ht="12" thickBot="1">
      <c r="B43" s="81" t="s">
        <v>169</v>
      </c>
      <c r="C43" s="82"/>
    </row>
    <row r="44" spans="2:3" s="85" customFormat="1" ht="12" thickBot="1">
      <c r="B44" s="81" t="s">
        <v>170</v>
      </c>
      <c r="C44" s="82"/>
    </row>
    <row r="45" spans="2:3" s="85" customFormat="1" ht="12" thickBot="1">
      <c r="B45" s="81" t="s">
        <v>171</v>
      </c>
      <c r="C45" s="82"/>
    </row>
    <row r="46" spans="2:3" s="85" customFormat="1" ht="12" thickBot="1">
      <c r="B46" s="81" t="s">
        <v>172</v>
      </c>
      <c r="C46" s="82"/>
    </row>
    <row r="47" spans="2:3" s="85" customFormat="1" ht="12" thickBot="1">
      <c r="B47" s="81" t="s">
        <v>19</v>
      </c>
      <c r="C47" s="82"/>
    </row>
    <row r="48" spans="2:3" s="85" customFormat="1" ht="12" thickBot="1">
      <c r="B48" s="81" t="s">
        <v>173</v>
      </c>
      <c r="C48" s="82"/>
    </row>
    <row r="49" spans="2:3" s="85" customFormat="1" ht="12" thickBot="1">
      <c r="B49" s="81" t="s">
        <v>174</v>
      </c>
      <c r="C49" s="82"/>
    </row>
    <row r="50" spans="2:3" s="85" customFormat="1" ht="12" thickBot="1">
      <c r="B50" s="81" t="s">
        <v>175</v>
      </c>
      <c r="C50" s="82"/>
    </row>
    <row r="51" spans="2:3" s="85" customFormat="1" ht="12" thickBot="1">
      <c r="B51" s="81" t="s">
        <v>176</v>
      </c>
      <c r="C51" s="82"/>
    </row>
    <row r="52" spans="2:3" s="85" customFormat="1" ht="12" thickBot="1">
      <c r="B52" s="81" t="s">
        <v>177</v>
      </c>
      <c r="C52" s="82"/>
    </row>
    <row r="53" spans="2:3" s="85" customFormat="1" ht="12" thickBot="1">
      <c r="B53" s="81" t="s">
        <v>178</v>
      </c>
      <c r="C53" s="82"/>
    </row>
    <row r="54" spans="2:3" s="85" customFormat="1" ht="12" thickBot="1">
      <c r="B54" s="81" t="s">
        <v>179</v>
      </c>
      <c r="C54" s="82"/>
    </row>
    <row r="55" spans="2:3" s="85" customFormat="1" ht="12" thickBot="1">
      <c r="B55" s="81" t="s">
        <v>180</v>
      </c>
      <c r="C55" s="82"/>
    </row>
    <row r="56" spans="2:3" s="85" customFormat="1" ht="12" thickBot="1">
      <c r="B56" s="81" t="s">
        <v>181</v>
      </c>
      <c r="C56" s="82"/>
    </row>
  </sheetData>
  <sheetProtection/>
  <mergeCells count="1">
    <mergeCell ref="C2:C3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35"/>
  <sheetViews>
    <sheetView zoomScalePageLayoutView="0" workbookViewId="0" topLeftCell="A1">
      <selection activeCell="E36" sqref="E36"/>
    </sheetView>
  </sheetViews>
  <sheetFormatPr defaultColWidth="11.421875" defaultRowHeight="15"/>
  <cols>
    <col min="2" max="2" width="44.421875" style="0" customWidth="1"/>
    <col min="3" max="3" width="28.140625" style="0" customWidth="1"/>
  </cols>
  <sheetData>
    <row r="1" ht="15" thickBot="1"/>
    <row r="2" spans="2:3" s="62" customFormat="1" ht="12" thickBot="1">
      <c r="B2" s="86" t="s">
        <v>247</v>
      </c>
      <c r="C2" s="87" t="s">
        <v>248</v>
      </c>
    </row>
    <row r="3" spans="2:3" s="62" customFormat="1" ht="12.75" thickBot="1">
      <c r="B3" s="88" t="s">
        <v>249</v>
      </c>
      <c r="C3" s="68" t="s">
        <v>250</v>
      </c>
    </row>
    <row r="4" spans="2:3" s="62" customFormat="1" ht="38.25" customHeight="1" thickBot="1">
      <c r="B4" s="88" t="s">
        <v>251</v>
      </c>
      <c r="C4" s="68" t="s">
        <v>252</v>
      </c>
    </row>
    <row r="5" spans="2:3" s="62" customFormat="1" ht="24.75" thickBot="1">
      <c r="B5" s="88" t="s">
        <v>253</v>
      </c>
      <c r="C5" s="68" t="s">
        <v>250</v>
      </c>
    </row>
    <row r="6" spans="2:3" s="62" customFormat="1" ht="33" customHeight="1" thickBot="1">
      <c r="B6" s="88" t="s">
        <v>254</v>
      </c>
      <c r="C6" s="68" t="s">
        <v>255</v>
      </c>
    </row>
    <row r="7" spans="2:3" s="62" customFormat="1" ht="23.25" customHeight="1" thickBot="1">
      <c r="B7" s="88" t="s">
        <v>256</v>
      </c>
      <c r="C7" s="68" t="s">
        <v>257</v>
      </c>
    </row>
    <row r="8" spans="2:3" s="62" customFormat="1" ht="51.75" customHeight="1" thickBot="1">
      <c r="B8" s="88" t="s">
        <v>258</v>
      </c>
      <c r="C8" s="68" t="s">
        <v>259</v>
      </c>
    </row>
    <row r="9" s="62" customFormat="1" ht="12" thickBot="1"/>
    <row r="10" spans="2:3" s="62" customFormat="1" ht="12" thickBot="1">
      <c r="B10" s="89" t="s">
        <v>260</v>
      </c>
      <c r="C10" s="90" t="s">
        <v>261</v>
      </c>
    </row>
    <row r="11" spans="2:3" s="62" customFormat="1" ht="12" thickBot="1">
      <c r="B11" s="91" t="s">
        <v>31</v>
      </c>
      <c r="C11" s="73"/>
    </row>
    <row r="12" spans="2:3" s="62" customFormat="1" ht="12" thickBot="1">
      <c r="B12" s="88" t="s">
        <v>133</v>
      </c>
      <c r="C12" s="68"/>
    </row>
    <row r="13" spans="2:3" s="62" customFormat="1" ht="12" thickBot="1">
      <c r="B13" s="88" t="s">
        <v>143</v>
      </c>
      <c r="C13" s="68"/>
    </row>
    <row r="14" spans="2:3" s="62" customFormat="1" ht="12" thickBot="1">
      <c r="B14" s="88" t="s">
        <v>148</v>
      </c>
      <c r="C14" s="68"/>
    </row>
    <row r="15" spans="2:3" s="62" customFormat="1" ht="12" thickBot="1">
      <c r="B15" s="88" t="s">
        <v>151</v>
      </c>
      <c r="C15" s="68"/>
    </row>
    <row r="16" spans="2:3" s="62" customFormat="1" ht="12" thickBot="1">
      <c r="B16" s="88" t="s">
        <v>157</v>
      </c>
      <c r="C16" s="68"/>
    </row>
    <row r="17" spans="2:3" s="62" customFormat="1" ht="12" thickBot="1">
      <c r="B17" s="88" t="s">
        <v>161</v>
      </c>
      <c r="C17" s="68"/>
    </row>
    <row r="18" spans="2:3" s="62" customFormat="1" ht="12" thickBot="1">
      <c r="B18" s="88" t="s">
        <v>165</v>
      </c>
      <c r="C18" s="68"/>
    </row>
    <row r="19" spans="2:3" s="62" customFormat="1" ht="12" thickBot="1">
      <c r="B19" s="88" t="s">
        <v>169</v>
      </c>
      <c r="C19" s="68"/>
    </row>
    <row r="20" spans="2:3" s="62" customFormat="1" ht="12" thickBot="1">
      <c r="B20" s="88" t="s">
        <v>19</v>
      </c>
      <c r="C20" s="68"/>
    </row>
    <row r="21" s="62" customFormat="1" ht="11.25"/>
    <row r="22" s="62" customFormat="1" ht="12" thickBot="1"/>
    <row r="23" spans="2:3" s="62" customFormat="1" ht="12.75" thickBot="1">
      <c r="B23" s="92" t="s">
        <v>254</v>
      </c>
      <c r="C23" s="93" t="s">
        <v>261</v>
      </c>
    </row>
    <row r="24" spans="2:3" s="62" customFormat="1" ht="12" thickBot="1">
      <c r="B24" s="63"/>
      <c r="C24" s="94"/>
    </row>
    <row r="25" spans="2:3" s="62" customFormat="1" ht="12" thickBot="1">
      <c r="B25" s="91" t="s">
        <v>31</v>
      </c>
      <c r="C25" s="73"/>
    </row>
    <row r="26" spans="2:3" s="62" customFormat="1" ht="12" thickBot="1">
      <c r="B26" s="88" t="s">
        <v>16</v>
      </c>
      <c r="C26" s="68"/>
    </row>
    <row r="27" spans="2:3" s="62" customFormat="1" ht="12" thickBot="1">
      <c r="B27" s="88" t="s">
        <v>17</v>
      </c>
      <c r="C27" s="68"/>
    </row>
    <row r="28" spans="2:3" s="62" customFormat="1" ht="12" thickBot="1">
      <c r="B28" s="88" t="s">
        <v>18</v>
      </c>
      <c r="C28" s="68"/>
    </row>
    <row r="29" spans="2:3" s="62" customFormat="1" ht="12" thickBot="1">
      <c r="B29" s="88" t="s">
        <v>19</v>
      </c>
      <c r="C29" s="68"/>
    </row>
    <row r="30" spans="2:3" s="62" customFormat="1" ht="12" thickBot="1">
      <c r="B30" s="88" t="s">
        <v>20</v>
      </c>
      <c r="C30" s="68"/>
    </row>
    <row r="31" spans="2:3" s="62" customFormat="1" ht="12.75" thickBot="1">
      <c r="B31" s="88" t="s">
        <v>21</v>
      </c>
      <c r="C31" s="68"/>
    </row>
    <row r="32" spans="2:3" s="62" customFormat="1" ht="12" thickBot="1">
      <c r="B32" s="88" t="s">
        <v>227</v>
      </c>
      <c r="C32" s="68"/>
    </row>
    <row r="33" spans="2:3" s="62" customFormat="1" ht="12" thickBot="1">
      <c r="B33" s="88" t="s">
        <v>169</v>
      </c>
      <c r="C33" s="68"/>
    </row>
    <row r="34" spans="2:3" s="62" customFormat="1" ht="12.75" thickBot="1">
      <c r="B34" s="88" t="s">
        <v>236</v>
      </c>
      <c r="C34" s="68"/>
    </row>
    <row r="35" spans="2:3" s="62" customFormat="1" ht="12" thickBot="1">
      <c r="B35" s="88"/>
      <c r="C35" s="68"/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35"/>
  <sheetViews>
    <sheetView zoomScalePageLayoutView="0" workbookViewId="0" topLeftCell="A1">
      <selection activeCell="E22" sqref="E22"/>
    </sheetView>
  </sheetViews>
  <sheetFormatPr defaultColWidth="11.421875" defaultRowHeight="15"/>
  <cols>
    <col min="2" max="2" width="48.140625" style="0" customWidth="1"/>
    <col min="3" max="3" width="18.57421875" style="0" customWidth="1"/>
    <col min="5" max="5" width="39.00390625" style="0" customWidth="1"/>
  </cols>
  <sheetData>
    <row r="1" ht="15" thickBot="1"/>
    <row r="2" spans="2:3" s="85" customFormat="1" ht="12" thickBot="1">
      <c r="B2" s="78" t="s">
        <v>321</v>
      </c>
      <c r="C2" s="101"/>
    </row>
    <row r="3" spans="2:3" s="85" customFormat="1" ht="10.5" thickBot="1">
      <c r="B3" s="61" t="s">
        <v>296</v>
      </c>
      <c r="C3" s="80"/>
    </row>
    <row r="4" spans="2:3" s="85" customFormat="1" ht="10.5" thickBot="1">
      <c r="B4" s="61" t="s">
        <v>297</v>
      </c>
      <c r="C4" s="80" t="s">
        <v>261</v>
      </c>
    </row>
    <row r="5" spans="2:3" s="85" customFormat="1" ht="10.5" thickBot="1">
      <c r="B5" s="61" t="s">
        <v>31</v>
      </c>
      <c r="C5" s="80"/>
    </row>
    <row r="6" spans="2:3" s="85" customFormat="1" ht="10.5" thickBot="1">
      <c r="B6" s="81" t="s">
        <v>16</v>
      </c>
      <c r="C6" s="80"/>
    </row>
    <row r="7" spans="2:3" s="85" customFormat="1" ht="12" thickBot="1">
      <c r="B7" s="81" t="s">
        <v>184</v>
      </c>
      <c r="C7" s="80"/>
    </row>
    <row r="8" spans="2:3" s="85" customFormat="1" ht="12" thickBot="1">
      <c r="B8" s="81" t="s">
        <v>185</v>
      </c>
      <c r="C8" s="80"/>
    </row>
    <row r="9" spans="2:3" s="85" customFormat="1" ht="10.5" thickBot="1">
      <c r="B9" s="81" t="s">
        <v>186</v>
      </c>
      <c r="C9" s="80"/>
    </row>
    <row r="10" spans="2:3" s="85" customFormat="1" ht="10.5" thickBot="1">
      <c r="B10" s="81" t="s">
        <v>187</v>
      </c>
      <c r="C10" s="80"/>
    </row>
    <row r="11" spans="2:3" s="85" customFormat="1" ht="12" thickBot="1">
      <c r="B11" s="81" t="s">
        <v>188</v>
      </c>
      <c r="C11" s="80"/>
    </row>
    <row r="12" spans="2:3" s="85" customFormat="1" ht="10.5" thickBot="1">
      <c r="B12" s="81" t="s">
        <v>189</v>
      </c>
      <c r="C12" s="80"/>
    </row>
    <row r="13" spans="2:3" s="85" customFormat="1" ht="12" thickBot="1">
      <c r="B13" s="81" t="s">
        <v>190</v>
      </c>
      <c r="C13" s="80"/>
    </row>
    <row r="14" spans="2:3" s="85" customFormat="1" ht="10.5" thickBot="1">
      <c r="B14" s="81" t="s">
        <v>17</v>
      </c>
      <c r="C14" s="80"/>
    </row>
    <row r="15" spans="2:3" s="85" customFormat="1" ht="23.25" thickBot="1">
      <c r="B15" s="81" t="s">
        <v>191</v>
      </c>
      <c r="C15" s="80"/>
    </row>
    <row r="16" spans="2:3" s="85" customFormat="1" ht="10.5" thickBot="1">
      <c r="B16" s="81" t="s">
        <v>192</v>
      </c>
      <c r="C16" s="80"/>
    </row>
    <row r="17" spans="2:3" s="85" customFormat="1" ht="12" thickBot="1">
      <c r="B17" s="81" t="s">
        <v>193</v>
      </c>
      <c r="C17" s="80"/>
    </row>
    <row r="18" spans="2:3" s="85" customFormat="1" ht="12" thickBot="1">
      <c r="B18" s="81" t="s">
        <v>194</v>
      </c>
      <c r="C18" s="80"/>
    </row>
    <row r="19" spans="2:3" s="85" customFormat="1" ht="12" thickBot="1">
      <c r="B19" s="81" t="s">
        <v>195</v>
      </c>
      <c r="C19" s="80"/>
    </row>
    <row r="20" spans="2:3" ht="15" thickBot="1">
      <c r="B20" s="83" t="s">
        <v>196</v>
      </c>
      <c r="C20" s="101"/>
    </row>
    <row r="21" spans="2:3" ht="15.75" thickBot="1">
      <c r="B21" s="83" t="s">
        <v>197</v>
      </c>
      <c r="C21" s="101"/>
    </row>
    <row r="22" spans="2:3" ht="15" thickBot="1">
      <c r="B22" s="81" t="s">
        <v>198</v>
      </c>
      <c r="C22" s="80"/>
    </row>
    <row r="23" spans="2:3" ht="15" thickBot="1">
      <c r="B23" s="81" t="s">
        <v>199</v>
      </c>
      <c r="C23" s="80"/>
    </row>
    <row r="24" spans="2:3" ht="15" thickBot="1">
      <c r="B24" s="81" t="s">
        <v>18</v>
      </c>
      <c r="C24" s="80"/>
    </row>
    <row r="25" spans="2:3" ht="15.75" thickBot="1">
      <c r="B25" s="81" t="s">
        <v>200</v>
      </c>
      <c r="C25" s="80"/>
    </row>
    <row r="26" spans="2:3" ht="15" thickBot="1">
      <c r="B26" s="81" t="s">
        <v>201</v>
      </c>
      <c r="C26" s="80"/>
    </row>
    <row r="27" spans="2:3" ht="15.75" thickBot="1">
      <c r="B27" s="81" t="s">
        <v>202</v>
      </c>
      <c r="C27" s="80"/>
    </row>
    <row r="28" spans="2:3" ht="15" thickBot="1">
      <c r="B28" s="81" t="s">
        <v>203</v>
      </c>
      <c r="C28" s="80"/>
    </row>
    <row r="29" spans="2:3" ht="23.25" thickBot="1">
      <c r="B29" s="81" t="s">
        <v>204</v>
      </c>
      <c r="C29" s="80"/>
    </row>
    <row r="30" spans="2:3" ht="15.75" thickBot="1">
      <c r="B30" s="81" t="s">
        <v>205</v>
      </c>
      <c r="C30" s="80"/>
    </row>
    <row r="31" spans="2:3" ht="15.75" thickBot="1">
      <c r="B31" s="81" t="s">
        <v>206</v>
      </c>
      <c r="C31" s="80"/>
    </row>
    <row r="32" spans="2:3" ht="15" thickBot="1">
      <c r="B32" s="81" t="s">
        <v>207</v>
      </c>
      <c r="C32" s="80"/>
    </row>
    <row r="33" spans="2:3" ht="15" thickBot="1">
      <c r="B33" s="81" t="s">
        <v>208</v>
      </c>
      <c r="C33" s="80"/>
    </row>
    <row r="34" spans="2:3" ht="15" thickBot="1">
      <c r="B34" s="81" t="s">
        <v>19</v>
      </c>
      <c r="C34" s="80"/>
    </row>
    <row r="35" spans="2:3" ht="15.75" thickBot="1">
      <c r="B35" s="81" t="s">
        <v>173</v>
      </c>
      <c r="C35" s="80"/>
    </row>
    <row r="36" spans="2:3" ht="15.75" thickBot="1">
      <c r="B36" s="81" t="s">
        <v>174</v>
      </c>
      <c r="C36" s="80"/>
    </row>
    <row r="37" spans="2:3" ht="15" thickBot="1">
      <c r="B37" s="81" t="s">
        <v>175</v>
      </c>
      <c r="C37" s="80"/>
    </row>
    <row r="38" spans="2:3" ht="15" thickBot="1">
      <c r="B38" s="81" t="s">
        <v>209</v>
      </c>
      <c r="C38" s="80"/>
    </row>
    <row r="39" spans="2:3" ht="15" thickBot="1">
      <c r="B39" s="81" t="s">
        <v>210</v>
      </c>
      <c r="C39" s="80"/>
    </row>
    <row r="40" spans="2:3" ht="15.75" thickBot="1">
      <c r="B40" s="81" t="s">
        <v>211</v>
      </c>
      <c r="C40" s="80"/>
    </row>
    <row r="41" spans="2:3" ht="15" thickBot="1">
      <c r="B41" s="81" t="s">
        <v>212</v>
      </c>
      <c r="C41" s="80"/>
    </row>
    <row r="42" spans="2:3" ht="15" thickBot="1">
      <c r="B42" s="81" t="s">
        <v>213</v>
      </c>
      <c r="C42" s="80"/>
    </row>
    <row r="43" spans="2:3" ht="15" thickBot="1">
      <c r="B43" s="81" t="s">
        <v>214</v>
      </c>
      <c r="C43" s="80"/>
    </row>
    <row r="44" spans="2:3" ht="15" thickBot="1">
      <c r="B44" s="81" t="s">
        <v>20</v>
      </c>
      <c r="C44" s="80"/>
    </row>
    <row r="45" spans="2:3" ht="15.75" thickBot="1">
      <c r="B45" s="81" t="s">
        <v>215</v>
      </c>
      <c r="C45" s="80"/>
    </row>
    <row r="46" spans="2:3" ht="15.75" thickBot="1">
      <c r="B46" s="81" t="s">
        <v>216</v>
      </c>
      <c r="C46" s="80"/>
    </row>
    <row r="47" spans="2:3" ht="15.75" thickBot="1">
      <c r="B47" s="81" t="s">
        <v>217</v>
      </c>
      <c r="C47" s="80"/>
    </row>
    <row r="48" spans="2:3" ht="15.75" thickBot="1">
      <c r="B48" s="81" t="s">
        <v>218</v>
      </c>
      <c r="C48" s="80"/>
    </row>
    <row r="49" spans="2:3" ht="15.75" thickBot="1">
      <c r="B49" s="81" t="s">
        <v>219</v>
      </c>
      <c r="C49" s="80"/>
    </row>
    <row r="50" spans="2:3" ht="15.75" thickBot="1">
      <c r="B50" s="81" t="s">
        <v>220</v>
      </c>
      <c r="C50" s="80"/>
    </row>
    <row r="51" spans="2:3" ht="15.75" thickBot="1">
      <c r="B51" s="81" t="s">
        <v>221</v>
      </c>
      <c r="C51" s="80"/>
    </row>
    <row r="52" spans="2:3" ht="15.75" thickBot="1">
      <c r="B52" s="81" t="s">
        <v>222</v>
      </c>
      <c r="C52" s="80"/>
    </row>
    <row r="53" spans="2:3" ht="15.75" thickBot="1">
      <c r="B53" s="81" t="s">
        <v>223</v>
      </c>
      <c r="C53" s="80"/>
    </row>
    <row r="54" spans="2:3" ht="15.75" thickBot="1">
      <c r="B54" s="81" t="s">
        <v>21</v>
      </c>
      <c r="C54" s="80"/>
    </row>
    <row r="55" spans="2:3" ht="15.75" thickBot="1">
      <c r="B55" s="81" t="s">
        <v>298</v>
      </c>
      <c r="C55" s="80"/>
    </row>
    <row r="56" spans="2:3" ht="15.75" thickBot="1">
      <c r="B56" s="81" t="s">
        <v>225</v>
      </c>
      <c r="C56" s="80"/>
    </row>
    <row r="57" spans="2:3" ht="15.75" thickBot="1">
      <c r="B57" s="81" t="s">
        <v>226</v>
      </c>
      <c r="C57" s="80"/>
    </row>
    <row r="58" spans="2:3" ht="15.75" thickBot="1">
      <c r="B58" s="81" t="s">
        <v>227</v>
      </c>
      <c r="C58" s="80"/>
    </row>
    <row r="59" spans="2:3" ht="15.75" thickBot="1">
      <c r="B59" s="81" t="s">
        <v>228</v>
      </c>
      <c r="C59" s="80"/>
    </row>
    <row r="60" spans="2:3" ht="15.75" thickBot="1">
      <c r="B60" s="81" t="s">
        <v>229</v>
      </c>
      <c r="C60" s="80"/>
    </row>
    <row r="61" spans="2:3" ht="15.75" thickBot="1">
      <c r="B61" s="81" t="s">
        <v>230</v>
      </c>
      <c r="C61" s="80"/>
    </row>
    <row r="62" spans="2:3" ht="15.75" thickBot="1">
      <c r="B62" s="81" t="s">
        <v>231</v>
      </c>
      <c r="C62" s="80"/>
    </row>
    <row r="63" spans="2:3" ht="15.75" thickBot="1">
      <c r="B63" s="81" t="s">
        <v>232</v>
      </c>
      <c r="C63" s="80"/>
    </row>
    <row r="64" spans="2:3" ht="15.75" thickBot="1">
      <c r="B64" s="83" t="s">
        <v>233</v>
      </c>
      <c r="C64" s="101"/>
    </row>
    <row r="65" spans="2:3" ht="15.75" thickBot="1">
      <c r="B65" s="81" t="s">
        <v>234</v>
      </c>
      <c r="C65" s="80"/>
    </row>
    <row r="66" spans="2:3" ht="15.75" thickBot="1">
      <c r="B66" s="83" t="s">
        <v>169</v>
      </c>
      <c r="C66" s="101"/>
    </row>
    <row r="67" spans="2:3" ht="15.75" thickBot="1">
      <c r="B67" s="81" t="s">
        <v>170</v>
      </c>
      <c r="C67" s="80"/>
    </row>
    <row r="68" spans="2:3" ht="15.75" thickBot="1">
      <c r="B68" s="81" t="s">
        <v>235</v>
      </c>
      <c r="C68" s="80"/>
    </row>
    <row r="69" spans="2:3" ht="15.75" thickBot="1">
      <c r="B69" s="81" t="s">
        <v>172</v>
      </c>
      <c r="C69" s="80"/>
    </row>
    <row r="70" spans="2:3" ht="15.75" thickBot="1">
      <c r="B70" s="81" t="s">
        <v>236</v>
      </c>
      <c r="C70" s="80"/>
    </row>
    <row r="71" spans="2:3" ht="15.75" thickBot="1">
      <c r="B71" s="81" t="s">
        <v>237</v>
      </c>
      <c r="C71" s="80"/>
    </row>
    <row r="72" spans="2:3" ht="15.75" thickBot="1">
      <c r="B72" s="81" t="s">
        <v>238</v>
      </c>
      <c r="C72" s="80"/>
    </row>
    <row r="73" spans="2:3" ht="15.75" thickBot="1">
      <c r="B73" s="81" t="s">
        <v>239</v>
      </c>
      <c r="C73" s="80"/>
    </row>
    <row r="74" spans="2:3" ht="15.75" thickBot="1">
      <c r="B74" s="81" t="s">
        <v>240</v>
      </c>
      <c r="C74" s="80"/>
    </row>
    <row r="75" spans="2:3" ht="15.75" thickBot="1">
      <c r="B75" s="81" t="s">
        <v>241</v>
      </c>
      <c r="C75" s="80"/>
    </row>
    <row r="76" spans="2:3" ht="15.75" thickBot="1">
      <c r="B76" s="81" t="s">
        <v>242</v>
      </c>
      <c r="C76" s="80"/>
    </row>
    <row r="77" spans="2:3" ht="15.75" thickBot="1">
      <c r="B77" s="81" t="s">
        <v>243</v>
      </c>
      <c r="C77" s="80"/>
    </row>
    <row r="78" spans="2:3" ht="15.75" thickBot="1">
      <c r="B78" s="81"/>
      <c r="C78" s="80"/>
    </row>
    <row r="80" ht="15.75" thickBot="1"/>
    <row r="81" spans="2:3" ht="15.75" thickBot="1">
      <c r="B81" s="78" t="s">
        <v>299</v>
      </c>
      <c r="C81" s="101"/>
    </row>
    <row r="82" spans="2:3" ht="15.75" thickBot="1">
      <c r="B82" s="61" t="s">
        <v>296</v>
      </c>
      <c r="C82" s="80"/>
    </row>
    <row r="83" spans="2:3" ht="15.75" thickBot="1">
      <c r="B83" s="61" t="s">
        <v>300</v>
      </c>
      <c r="C83" s="80" t="s">
        <v>261</v>
      </c>
    </row>
    <row r="84" spans="2:3" ht="15.75" thickBot="1">
      <c r="B84" s="61" t="s">
        <v>31</v>
      </c>
      <c r="C84" s="80"/>
    </row>
    <row r="85" spans="2:3" ht="15.75" thickBot="1">
      <c r="B85" s="81" t="s">
        <v>301</v>
      </c>
      <c r="C85" s="82"/>
    </row>
    <row r="86" spans="2:3" ht="15.75" thickBot="1">
      <c r="B86" s="81" t="s">
        <v>302</v>
      </c>
      <c r="C86" s="82"/>
    </row>
    <row r="87" spans="2:3" ht="15.75" thickBot="1">
      <c r="B87" s="81"/>
      <c r="C87" s="82"/>
    </row>
    <row r="89" ht="15.75" thickBot="1"/>
    <row r="90" spans="2:3" ht="15.75" thickBot="1">
      <c r="B90" s="78" t="s">
        <v>182</v>
      </c>
      <c r="C90" s="101"/>
    </row>
    <row r="91" spans="2:3" ht="15.75" thickBot="1">
      <c r="B91" s="61" t="s">
        <v>296</v>
      </c>
      <c r="C91" s="80"/>
    </row>
    <row r="92" spans="2:3" ht="15.75" thickBot="1">
      <c r="B92" s="61" t="s">
        <v>303</v>
      </c>
      <c r="C92" s="80" t="s">
        <v>261</v>
      </c>
    </row>
    <row r="93" spans="2:3" ht="15.75" thickBot="1">
      <c r="B93" s="61" t="s">
        <v>31</v>
      </c>
      <c r="C93" s="80"/>
    </row>
    <row r="94" spans="2:3" ht="15.75" thickBot="1">
      <c r="B94" s="81" t="s">
        <v>304</v>
      </c>
      <c r="C94" s="82"/>
    </row>
    <row r="95" spans="2:3" ht="15.75" thickBot="1">
      <c r="B95" s="81" t="s">
        <v>305</v>
      </c>
      <c r="C95" s="82"/>
    </row>
    <row r="96" spans="2:3" ht="15.75" thickBot="1">
      <c r="B96" s="81" t="s">
        <v>306</v>
      </c>
      <c r="C96" s="82"/>
    </row>
    <row r="97" spans="2:3" ht="15.75" thickBot="1">
      <c r="B97" s="83" t="s">
        <v>307</v>
      </c>
      <c r="C97" s="84"/>
    </row>
    <row r="99" ht="15.75" thickBot="1"/>
    <row r="100" spans="2:3" ht="15.75" thickBot="1">
      <c r="B100" s="78" t="s">
        <v>182</v>
      </c>
      <c r="C100" s="101"/>
    </row>
    <row r="101" spans="2:3" ht="15.75" thickBot="1">
      <c r="B101" s="61" t="s">
        <v>296</v>
      </c>
      <c r="C101" s="80"/>
    </row>
    <row r="102" spans="2:3" ht="15.75" thickBot="1">
      <c r="B102" s="61" t="s">
        <v>308</v>
      </c>
      <c r="C102" s="80" t="s">
        <v>261</v>
      </c>
    </row>
    <row r="103" spans="2:3" ht="15.75" thickBot="1">
      <c r="B103" s="61" t="s">
        <v>31</v>
      </c>
      <c r="C103" s="80"/>
    </row>
    <row r="104" spans="2:3" ht="15.75" thickBot="1">
      <c r="B104" s="81" t="s">
        <v>309</v>
      </c>
      <c r="C104" s="82"/>
    </row>
    <row r="105" spans="2:3" ht="15.75" thickBot="1">
      <c r="B105" s="81" t="s">
        <v>310</v>
      </c>
      <c r="C105" s="82"/>
    </row>
    <row r="106" spans="2:3" ht="15.75" thickBot="1">
      <c r="B106" s="81" t="s">
        <v>311</v>
      </c>
      <c r="C106" s="82"/>
    </row>
    <row r="107" ht="15.75" thickBot="1"/>
    <row r="108" s="85" customFormat="1" ht="12" thickBot="1">
      <c r="E108" s="78" t="s">
        <v>182</v>
      </c>
    </row>
    <row r="109" s="85" customFormat="1" ht="12" thickBot="1">
      <c r="E109" s="61" t="s">
        <v>296</v>
      </c>
    </row>
    <row r="110" s="85" customFormat="1" ht="12" thickBot="1">
      <c r="E110" s="61" t="s">
        <v>312</v>
      </c>
    </row>
    <row r="111" s="85" customFormat="1" ht="12" thickBot="1">
      <c r="E111" s="81"/>
    </row>
    <row r="112" s="85" customFormat="1" ht="12" thickBot="1">
      <c r="E112" s="81"/>
    </row>
    <row r="113" s="85" customFormat="1" ht="12" thickBot="1">
      <c r="E113" s="81"/>
    </row>
    <row r="114" s="85" customFormat="1" ht="12" thickBot="1">
      <c r="E114" s="81"/>
    </row>
    <row r="115" s="85" customFormat="1" ht="12" thickBot="1">
      <c r="E115" s="81"/>
    </row>
    <row r="117" ht="15.75" thickBot="1"/>
    <row r="118" ht="15.75" thickBot="1">
      <c r="E118" s="78" t="s">
        <v>182</v>
      </c>
    </row>
    <row r="119" ht="15.75" thickBot="1">
      <c r="E119" s="61" t="s">
        <v>296</v>
      </c>
    </row>
    <row r="120" ht="15.75" thickBot="1">
      <c r="E120" s="61" t="s">
        <v>313</v>
      </c>
    </row>
    <row r="121" ht="15.75" thickBot="1">
      <c r="E121" s="81"/>
    </row>
    <row r="122" ht="15.75" thickBot="1">
      <c r="E122" s="81"/>
    </row>
    <row r="123" ht="15.75" thickBot="1">
      <c r="E123" s="81"/>
    </row>
    <row r="124" ht="15.75" thickBot="1">
      <c r="E124" s="81"/>
    </row>
    <row r="125" ht="15.75" thickBot="1">
      <c r="E125" s="81"/>
    </row>
    <row r="126" ht="15.75" thickBot="1"/>
    <row r="127" spans="7:10" ht="15">
      <c r="G127" s="192" t="s">
        <v>182</v>
      </c>
      <c r="H127" s="193"/>
      <c r="I127" s="193"/>
      <c r="J127" s="194"/>
    </row>
    <row r="128" spans="7:10" ht="15.75" thickBot="1">
      <c r="G128" s="198" t="s">
        <v>314</v>
      </c>
      <c r="H128" s="199"/>
      <c r="I128" s="199"/>
      <c r="J128" s="200"/>
    </row>
    <row r="129" spans="7:10" ht="15.75" thickBot="1">
      <c r="G129" s="109" t="s">
        <v>315</v>
      </c>
      <c r="H129" s="109" t="s">
        <v>316</v>
      </c>
      <c r="I129" s="238" t="s">
        <v>317</v>
      </c>
      <c r="J129" s="239"/>
    </row>
    <row r="130" spans="7:10" ht="15.75" thickBot="1">
      <c r="G130" s="110"/>
      <c r="H130" s="110"/>
      <c r="I130" s="80" t="s">
        <v>318</v>
      </c>
      <c r="J130" s="101" t="s">
        <v>319</v>
      </c>
    </row>
    <row r="131" spans="7:10" ht="15.75" thickBot="1">
      <c r="G131" s="81"/>
      <c r="H131" s="82"/>
      <c r="I131" s="82"/>
      <c r="J131" s="82"/>
    </row>
    <row r="132" spans="7:10" ht="15.75" thickBot="1">
      <c r="G132" s="81"/>
      <c r="H132" s="82"/>
      <c r="I132" s="82"/>
      <c r="J132" s="82"/>
    </row>
    <row r="133" spans="7:10" ht="15.75" thickBot="1">
      <c r="G133" s="81"/>
      <c r="H133" s="82"/>
      <c r="I133" s="82"/>
      <c r="J133" s="82"/>
    </row>
    <row r="134" spans="7:10" ht="15.75" thickBot="1">
      <c r="G134" s="81"/>
      <c r="H134" s="82"/>
      <c r="I134" s="82"/>
      <c r="J134" s="82"/>
    </row>
    <row r="135" spans="7:10" ht="15.75" thickBot="1">
      <c r="G135" s="81"/>
      <c r="H135" s="82"/>
      <c r="I135" s="82"/>
      <c r="J135" s="82"/>
    </row>
  </sheetData>
  <sheetProtection/>
  <mergeCells count="5">
    <mergeCell ref="G127:J127"/>
    <mergeCell ref="G128:J128"/>
    <mergeCell ref="G129:G130"/>
    <mergeCell ref="H129:H130"/>
    <mergeCell ref="I129:J1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B3" sqref="B3:I3"/>
    </sheetView>
  </sheetViews>
  <sheetFormatPr defaultColWidth="11.421875" defaultRowHeight="15"/>
  <sheetData>
    <row r="1" ht="15" thickBot="1"/>
    <row r="2" spans="2:9" ht="15">
      <c r="B2" s="126" t="s">
        <v>320</v>
      </c>
      <c r="C2" s="127"/>
      <c r="D2" s="127"/>
      <c r="E2" s="127"/>
      <c r="F2" s="127"/>
      <c r="G2" s="127"/>
      <c r="H2" s="127"/>
      <c r="I2" s="128"/>
    </row>
    <row r="3" spans="2:9" ht="14.25">
      <c r="B3" s="129" t="s">
        <v>287</v>
      </c>
      <c r="C3" s="130"/>
      <c r="D3" s="130"/>
      <c r="E3" s="130"/>
      <c r="F3" s="130"/>
      <c r="G3" s="130"/>
      <c r="H3" s="130"/>
      <c r="I3" s="131"/>
    </row>
    <row r="4" spans="2:9" ht="15.75" thickBot="1">
      <c r="B4" s="132" t="s">
        <v>288</v>
      </c>
      <c r="C4" s="133"/>
      <c r="D4" s="133"/>
      <c r="E4" s="133"/>
      <c r="F4" s="133"/>
      <c r="G4" s="133"/>
      <c r="H4" s="133"/>
      <c r="I4" s="134"/>
    </row>
    <row r="5" spans="2:9" ht="27.75" thickBot="1">
      <c r="B5" s="103" t="s">
        <v>289</v>
      </c>
      <c r="C5" s="104" t="s">
        <v>290</v>
      </c>
      <c r="D5" s="104" t="s">
        <v>291</v>
      </c>
      <c r="E5" s="104" t="s">
        <v>292</v>
      </c>
      <c r="F5" s="104" t="s">
        <v>293</v>
      </c>
      <c r="G5" s="104" t="s">
        <v>294</v>
      </c>
      <c r="H5" s="104" t="s">
        <v>295</v>
      </c>
      <c r="I5" s="104" t="s">
        <v>113</v>
      </c>
    </row>
    <row r="6" spans="2:9" ht="15" thickBot="1">
      <c r="B6" s="105"/>
      <c r="C6" s="106"/>
      <c r="D6" s="106"/>
      <c r="E6" s="106"/>
      <c r="F6" s="106"/>
      <c r="G6" s="106"/>
      <c r="H6" s="106"/>
      <c r="I6" s="106"/>
    </row>
    <row r="7" spans="2:9" ht="15" thickBot="1">
      <c r="B7" s="105"/>
      <c r="C7" s="106"/>
      <c r="D7" s="106"/>
      <c r="E7" s="106"/>
      <c r="F7" s="106"/>
      <c r="G7" s="106"/>
      <c r="H7" s="106"/>
      <c r="I7" s="106"/>
    </row>
    <row r="8" spans="2:9" ht="15" thickBot="1">
      <c r="B8" s="105"/>
      <c r="C8" s="106"/>
      <c r="D8" s="106"/>
      <c r="E8" s="106"/>
      <c r="F8" s="106"/>
      <c r="G8" s="106"/>
      <c r="H8" s="106"/>
      <c r="I8" s="106"/>
    </row>
    <row r="9" spans="2:9" ht="15" thickBot="1">
      <c r="B9" s="105"/>
      <c r="C9" s="106"/>
      <c r="D9" s="106"/>
      <c r="E9" s="106"/>
      <c r="F9" s="106"/>
      <c r="G9" s="106"/>
      <c r="H9" s="106"/>
      <c r="I9" s="106"/>
    </row>
    <row r="10" spans="2:9" ht="15" thickBot="1">
      <c r="B10" s="105"/>
      <c r="C10" s="106"/>
      <c r="D10" s="106"/>
      <c r="E10" s="106"/>
      <c r="F10" s="106"/>
      <c r="G10" s="106"/>
      <c r="H10" s="106"/>
      <c r="I10" s="106"/>
    </row>
    <row r="11" spans="2:9" ht="15" thickBot="1">
      <c r="B11" s="105"/>
      <c r="C11" s="106"/>
      <c r="D11" s="106"/>
      <c r="E11" s="106"/>
      <c r="F11" s="106"/>
      <c r="G11" s="106"/>
      <c r="H11" s="106"/>
      <c r="I11" s="106"/>
    </row>
  </sheetData>
  <sheetProtection/>
  <mergeCells count="3">
    <mergeCell ref="B2:I2"/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B3" sqref="B3:C3"/>
    </sheetView>
  </sheetViews>
  <sheetFormatPr defaultColWidth="11.421875" defaultRowHeight="15"/>
  <cols>
    <col min="1" max="1" width="6.57421875" style="0" customWidth="1"/>
    <col min="2" max="2" width="69.00390625" style="0" customWidth="1"/>
    <col min="3" max="3" width="21.421875" style="0" customWidth="1"/>
  </cols>
  <sheetData>
    <row r="1" ht="15" thickBot="1"/>
    <row r="2" spans="2:3" ht="15">
      <c r="B2" s="135" t="s">
        <v>321</v>
      </c>
      <c r="C2" s="136"/>
    </row>
    <row r="3" spans="2:3" ht="15">
      <c r="B3" s="137" t="s">
        <v>111</v>
      </c>
      <c r="C3" s="138"/>
    </row>
    <row r="4" spans="2:3" ht="15.75" thickBot="1">
      <c r="B4" s="139" t="s">
        <v>115</v>
      </c>
      <c r="C4" s="140"/>
    </row>
    <row r="5" spans="2:3" ht="36" customHeight="1">
      <c r="B5" s="57" t="s">
        <v>112</v>
      </c>
      <c r="C5" s="141" t="s">
        <v>113</v>
      </c>
    </row>
    <row r="6" spans="2:3" ht="15.75" thickBot="1">
      <c r="B6" s="58"/>
      <c r="C6" s="142"/>
    </row>
    <row r="7" spans="2:3" ht="15" thickBot="1">
      <c r="B7" s="59"/>
      <c r="C7" s="60"/>
    </row>
    <row r="8" spans="2:3" ht="15" thickBot="1">
      <c r="B8" s="59"/>
      <c r="C8" s="60"/>
    </row>
    <row r="9" spans="2:3" ht="15" thickBot="1">
      <c r="B9" s="59"/>
      <c r="C9" s="60"/>
    </row>
    <row r="10" spans="2:3" ht="15" thickBot="1">
      <c r="B10" s="59"/>
      <c r="C10" s="60"/>
    </row>
    <row r="11" spans="2:3" ht="15" thickBot="1">
      <c r="B11" s="59"/>
      <c r="C11" s="60"/>
    </row>
    <row r="12" spans="2:3" ht="15" thickBot="1">
      <c r="B12" s="59"/>
      <c r="C12" s="60"/>
    </row>
    <row r="13" spans="2:3" ht="15" thickBot="1">
      <c r="B13" s="59"/>
      <c r="C13" s="60"/>
    </row>
  </sheetData>
  <sheetProtection/>
  <mergeCells count="4">
    <mergeCell ref="B2:C2"/>
    <mergeCell ref="B3:C3"/>
    <mergeCell ref="B4:C4"/>
    <mergeCell ref="C5:C6"/>
  </mergeCells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7"/>
  <sheetViews>
    <sheetView tabSelected="1" zoomScale="200" zoomScaleNormal="200" zoomScalePageLayoutView="0" workbookViewId="0" topLeftCell="B1">
      <selection activeCell="B4" sqref="B4:S4"/>
    </sheetView>
  </sheetViews>
  <sheetFormatPr defaultColWidth="11.421875" defaultRowHeight="15"/>
  <cols>
    <col min="1" max="1" width="7.8515625" style="0" customWidth="1"/>
    <col min="2" max="2" width="4.7109375" style="0" customWidth="1"/>
    <col min="3" max="3" width="7.140625" style="0" customWidth="1"/>
    <col min="4" max="4" width="30.57421875" style="5" customWidth="1"/>
    <col min="5" max="5" width="11.00390625" style="0" customWidth="1"/>
    <col min="6" max="6" width="8.140625" style="0" customWidth="1"/>
    <col min="7" max="7" width="11.00390625" style="0" customWidth="1"/>
    <col min="8" max="8" width="11.8515625" style="0" customWidth="1"/>
    <col min="9" max="9" width="8.7109375" style="0" customWidth="1"/>
    <col min="10" max="10" width="10.7109375" style="0" customWidth="1"/>
    <col min="11" max="11" width="9.421875" style="0" customWidth="1"/>
    <col min="12" max="12" width="10.421875" style="0" customWidth="1"/>
    <col min="13" max="13" width="10.57421875" style="0" customWidth="1"/>
    <col min="14" max="14" width="9.7109375" style="0" customWidth="1"/>
    <col min="15" max="15" width="7.7109375" style="0" customWidth="1"/>
    <col min="16" max="16" width="10.28125" style="0" customWidth="1"/>
    <col min="17" max="17" width="10.8515625" style="0" customWidth="1"/>
    <col min="18" max="18" width="8.140625" style="0" customWidth="1"/>
    <col min="19" max="19" width="10.7109375" style="0" customWidth="1"/>
  </cols>
  <sheetData>
    <row r="1" ht="15" thickBot="1"/>
    <row r="2" spans="2:19" ht="14.25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2:19" ht="14.25">
      <c r="B3" s="161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2:19" ht="15">
      <c r="B4" s="161" t="s">
        <v>325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</row>
    <row r="5" spans="2:19" ht="15">
      <c r="B5" s="161" t="s">
        <v>324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2:19" ht="14.25">
      <c r="B6" s="161" t="s">
        <v>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</row>
    <row r="7" spans="2:19" ht="15.75" thickBot="1">
      <c r="B7" s="155" t="s">
        <v>326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</row>
    <row r="8" spans="2:19" ht="15.75" thickBot="1">
      <c r="B8" s="146" t="s">
        <v>3</v>
      </c>
      <c r="C8" s="146" t="s">
        <v>4</v>
      </c>
      <c r="D8" s="149" t="s">
        <v>5</v>
      </c>
      <c r="E8" s="152" t="s">
        <v>6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</row>
    <row r="9" spans="2:19" ht="15.75" thickBot="1">
      <c r="B9" s="147"/>
      <c r="C9" s="147"/>
      <c r="D9" s="150"/>
      <c r="E9" s="152" t="s">
        <v>7</v>
      </c>
      <c r="F9" s="153"/>
      <c r="G9" s="154"/>
      <c r="H9" s="152" t="s">
        <v>8</v>
      </c>
      <c r="I9" s="153"/>
      <c r="J9" s="154"/>
      <c r="K9" s="152" t="s">
        <v>9</v>
      </c>
      <c r="L9" s="153"/>
      <c r="M9" s="154"/>
      <c r="N9" s="152" t="s">
        <v>10</v>
      </c>
      <c r="O9" s="153"/>
      <c r="P9" s="154"/>
      <c r="Q9" s="152" t="s">
        <v>11</v>
      </c>
      <c r="R9" s="153"/>
      <c r="S9" s="154"/>
    </row>
    <row r="10" spans="2:19" ht="20.25" customHeight="1" thickBot="1">
      <c r="B10" s="148"/>
      <c r="C10" s="148"/>
      <c r="D10" s="151"/>
      <c r="E10" s="1" t="s">
        <v>12</v>
      </c>
      <c r="F10" s="2" t="s">
        <v>13</v>
      </c>
      <c r="G10" s="2" t="s">
        <v>14</v>
      </c>
      <c r="H10" s="1" t="s">
        <v>12</v>
      </c>
      <c r="I10" s="1" t="s">
        <v>13</v>
      </c>
      <c r="J10" s="1" t="s">
        <v>14</v>
      </c>
      <c r="K10" s="1" t="s">
        <v>12</v>
      </c>
      <c r="L10" s="1" t="s">
        <v>13</v>
      </c>
      <c r="M10" s="1" t="s">
        <v>14</v>
      </c>
      <c r="N10" s="1" t="s">
        <v>12</v>
      </c>
      <c r="O10" s="1" t="s">
        <v>13</v>
      </c>
      <c r="P10" s="1" t="s">
        <v>14</v>
      </c>
      <c r="Q10" s="1" t="s">
        <v>12</v>
      </c>
      <c r="R10" s="1" t="s">
        <v>13</v>
      </c>
      <c r="S10" s="1" t="s">
        <v>14</v>
      </c>
    </row>
    <row r="11" spans="2:19" ht="34.5" thickBot="1">
      <c r="B11" s="143">
        <v>1</v>
      </c>
      <c r="C11" s="14"/>
      <c r="D11" s="6" t="s">
        <v>15</v>
      </c>
      <c r="E11" s="10">
        <f>E17+E16+E15+E14+E13+E12</f>
        <v>0</v>
      </c>
      <c r="F11" s="10">
        <f>F17+F16+F15+F14+F13+F12</f>
        <v>0</v>
      </c>
      <c r="G11" s="10">
        <f>E11+F11</f>
        <v>0</v>
      </c>
      <c r="H11" s="10">
        <f>H17+H16+H15+H14+H13+H12</f>
        <v>0</v>
      </c>
      <c r="I11" s="10">
        <f>I17+I16+I15+I14+I13+I12</f>
        <v>0</v>
      </c>
      <c r="J11" s="10">
        <f>H11+I11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>Q17+Q16+Q15+Q14+Q13+Q12</f>
        <v>0</v>
      </c>
      <c r="R11" s="10">
        <f>R17+R16+R15+R14+R13+R12</f>
        <v>0</v>
      </c>
      <c r="S11" s="10">
        <f>Q11+R11</f>
        <v>0</v>
      </c>
    </row>
    <row r="12" spans="2:19" ht="15.75" thickBot="1">
      <c r="B12" s="144"/>
      <c r="C12" s="4">
        <v>1000</v>
      </c>
      <c r="D12" s="7" t="s">
        <v>16</v>
      </c>
      <c r="E12" s="11">
        <v>0</v>
      </c>
      <c r="F12" s="11">
        <v>0</v>
      </c>
      <c r="G12" s="10">
        <f aca="true" t="shared" si="0" ref="G12:G24">E12+F12</f>
        <v>0</v>
      </c>
      <c r="H12" s="11">
        <v>0</v>
      </c>
      <c r="I12" s="11">
        <v>0</v>
      </c>
      <c r="J12" s="10">
        <f aca="true" t="shared" si="1" ref="J12:J17">H12+I12</f>
        <v>0</v>
      </c>
      <c r="K12" s="11">
        <v>0</v>
      </c>
      <c r="L12" s="11">
        <v>0</v>
      </c>
      <c r="M12" s="12">
        <v>0</v>
      </c>
      <c r="N12" s="11">
        <v>0</v>
      </c>
      <c r="O12" s="11">
        <v>0</v>
      </c>
      <c r="P12" s="12">
        <v>0</v>
      </c>
      <c r="Q12" s="11">
        <v>0</v>
      </c>
      <c r="R12" s="11">
        <v>0</v>
      </c>
      <c r="S12" s="10">
        <f aca="true" t="shared" si="2" ref="S12:S17">Q12+R12</f>
        <v>0</v>
      </c>
    </row>
    <row r="13" spans="2:19" ht="15.75" thickBot="1">
      <c r="B13" s="144"/>
      <c r="C13" s="4">
        <v>2000</v>
      </c>
      <c r="D13" s="7" t="s">
        <v>17</v>
      </c>
      <c r="E13" s="11">
        <v>0</v>
      </c>
      <c r="F13" s="11">
        <v>0</v>
      </c>
      <c r="G13" s="10">
        <f t="shared" si="0"/>
        <v>0</v>
      </c>
      <c r="H13" s="11">
        <v>0</v>
      </c>
      <c r="I13" s="11">
        <v>0</v>
      </c>
      <c r="J13" s="10">
        <f t="shared" si="1"/>
        <v>0</v>
      </c>
      <c r="K13" s="11">
        <v>0</v>
      </c>
      <c r="L13" s="11">
        <v>0</v>
      </c>
      <c r="M13" s="12">
        <v>0</v>
      </c>
      <c r="N13" s="11">
        <v>0</v>
      </c>
      <c r="O13" s="11">
        <v>0</v>
      </c>
      <c r="P13" s="12">
        <v>0</v>
      </c>
      <c r="Q13" s="11">
        <v>0</v>
      </c>
      <c r="R13" s="11">
        <v>0</v>
      </c>
      <c r="S13" s="10">
        <f t="shared" si="2"/>
        <v>0</v>
      </c>
    </row>
    <row r="14" spans="2:19" ht="15.75" thickBot="1">
      <c r="B14" s="144"/>
      <c r="C14" s="4">
        <v>3000</v>
      </c>
      <c r="D14" s="7" t="s">
        <v>18</v>
      </c>
      <c r="E14" s="11">
        <v>0</v>
      </c>
      <c r="F14" s="11">
        <v>0</v>
      </c>
      <c r="G14" s="13">
        <f t="shared" si="0"/>
        <v>0</v>
      </c>
      <c r="H14" s="11">
        <v>0</v>
      </c>
      <c r="I14" s="11">
        <v>0</v>
      </c>
      <c r="J14" s="13">
        <f t="shared" si="1"/>
        <v>0</v>
      </c>
      <c r="K14" s="11">
        <v>0</v>
      </c>
      <c r="L14" s="11">
        <v>0</v>
      </c>
      <c r="M14" s="12">
        <v>0</v>
      </c>
      <c r="N14" s="11">
        <v>0</v>
      </c>
      <c r="O14" s="11">
        <v>0</v>
      </c>
      <c r="P14" s="12">
        <v>0</v>
      </c>
      <c r="Q14" s="11">
        <v>0</v>
      </c>
      <c r="R14" s="11">
        <v>0</v>
      </c>
      <c r="S14" s="13">
        <f t="shared" si="2"/>
        <v>0</v>
      </c>
    </row>
    <row r="15" spans="2:19" ht="23.25" thickBot="1">
      <c r="B15" s="144"/>
      <c r="C15" s="4">
        <v>4000</v>
      </c>
      <c r="D15" s="7" t="s">
        <v>19</v>
      </c>
      <c r="E15" s="11">
        <v>0</v>
      </c>
      <c r="F15" s="11">
        <v>0</v>
      </c>
      <c r="G15" s="10">
        <f t="shared" si="0"/>
        <v>0</v>
      </c>
      <c r="H15" s="11">
        <v>0</v>
      </c>
      <c r="I15" s="11">
        <v>0</v>
      </c>
      <c r="J15" s="10">
        <f t="shared" si="1"/>
        <v>0</v>
      </c>
      <c r="K15" s="11">
        <v>0</v>
      </c>
      <c r="L15" s="11">
        <v>0</v>
      </c>
      <c r="M15" s="12">
        <v>0</v>
      </c>
      <c r="N15" s="11">
        <v>0</v>
      </c>
      <c r="O15" s="11">
        <v>0</v>
      </c>
      <c r="P15" s="12">
        <v>0</v>
      </c>
      <c r="Q15" s="11">
        <v>0</v>
      </c>
      <c r="R15" s="11">
        <v>0</v>
      </c>
      <c r="S15" s="10">
        <f t="shared" si="2"/>
        <v>0</v>
      </c>
    </row>
    <row r="16" spans="2:19" ht="15.75" thickBot="1">
      <c r="B16" s="144"/>
      <c r="C16" s="4">
        <v>5000</v>
      </c>
      <c r="D16" s="7" t="s">
        <v>20</v>
      </c>
      <c r="E16" s="11">
        <v>0</v>
      </c>
      <c r="F16" s="11">
        <v>0</v>
      </c>
      <c r="G16" s="10">
        <f t="shared" si="0"/>
        <v>0</v>
      </c>
      <c r="H16" s="11">
        <v>0</v>
      </c>
      <c r="I16" s="11">
        <v>0</v>
      </c>
      <c r="J16" s="10">
        <f t="shared" si="1"/>
        <v>0</v>
      </c>
      <c r="K16" s="11">
        <v>0</v>
      </c>
      <c r="L16" s="11">
        <v>0</v>
      </c>
      <c r="M16" s="12">
        <v>0</v>
      </c>
      <c r="N16" s="11">
        <v>0</v>
      </c>
      <c r="O16" s="11">
        <v>0</v>
      </c>
      <c r="P16" s="12">
        <v>0</v>
      </c>
      <c r="Q16" s="11">
        <v>0</v>
      </c>
      <c r="R16" s="11">
        <v>0</v>
      </c>
      <c r="S16" s="10">
        <f t="shared" si="2"/>
        <v>0</v>
      </c>
    </row>
    <row r="17" spans="2:19" ht="15.75" thickBot="1">
      <c r="B17" s="145"/>
      <c r="C17" s="4">
        <v>6000</v>
      </c>
      <c r="D17" s="7" t="s">
        <v>21</v>
      </c>
      <c r="E17" s="11">
        <v>0</v>
      </c>
      <c r="F17" s="11">
        <v>0</v>
      </c>
      <c r="G17" s="10">
        <f t="shared" si="0"/>
        <v>0</v>
      </c>
      <c r="H17" s="11">
        <v>0</v>
      </c>
      <c r="I17" s="11">
        <v>0</v>
      </c>
      <c r="J17" s="10">
        <f t="shared" si="1"/>
        <v>0</v>
      </c>
      <c r="K17" s="11">
        <v>0</v>
      </c>
      <c r="L17" s="11">
        <v>0</v>
      </c>
      <c r="M17" s="12">
        <v>0</v>
      </c>
      <c r="N17" s="11">
        <v>0</v>
      </c>
      <c r="O17" s="11">
        <v>0</v>
      </c>
      <c r="P17" s="12">
        <v>0</v>
      </c>
      <c r="Q17" s="11">
        <v>0</v>
      </c>
      <c r="R17" s="11">
        <v>0</v>
      </c>
      <c r="S17" s="10">
        <f t="shared" si="2"/>
        <v>0</v>
      </c>
    </row>
    <row r="18" spans="2:19" ht="34.5" thickBot="1">
      <c r="B18" s="143">
        <v>2</v>
      </c>
      <c r="C18" s="3"/>
      <c r="D18" s="6" t="s">
        <v>22</v>
      </c>
      <c r="E18" s="10">
        <f>E24+E23+E22+E21+E19+E20</f>
        <v>50665825</v>
      </c>
      <c r="F18" s="10">
        <f>F24+F23+F22+F21+F19</f>
        <v>0</v>
      </c>
      <c r="G18" s="10">
        <f>E18+F18</f>
        <v>50665825</v>
      </c>
      <c r="H18" s="10">
        <f>H24+H23+H22+H21+H19</f>
        <v>0</v>
      </c>
      <c r="I18" s="10">
        <f>I24+I23+I22+I21+I19</f>
        <v>0</v>
      </c>
      <c r="J18" s="10">
        <f>H18+I18</f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>Q24+Q23+Q22+Q21+Q19</f>
        <v>0</v>
      </c>
      <c r="R18" s="10">
        <f>R24+R23+R22+R21+R19</f>
        <v>0</v>
      </c>
      <c r="S18" s="10">
        <f>Q18+R18</f>
        <v>0</v>
      </c>
    </row>
    <row r="19" spans="2:19" ht="15.75" thickBot="1">
      <c r="B19" s="144"/>
      <c r="C19" s="4">
        <v>1000</v>
      </c>
      <c r="D19" s="8" t="s">
        <v>16</v>
      </c>
      <c r="E19" s="11">
        <v>0</v>
      </c>
      <c r="F19" s="11">
        <v>0</v>
      </c>
      <c r="G19" s="10">
        <f t="shared" si="0"/>
        <v>0</v>
      </c>
      <c r="H19" s="11">
        <v>0</v>
      </c>
      <c r="I19" s="11">
        <v>0</v>
      </c>
      <c r="J19" s="10">
        <f aca="true" t="shared" si="3" ref="J19:J24">H19+I19</f>
        <v>0</v>
      </c>
      <c r="K19" s="11">
        <v>0</v>
      </c>
      <c r="L19" s="11">
        <v>0</v>
      </c>
      <c r="M19" s="12">
        <v>0</v>
      </c>
      <c r="N19" s="11">
        <v>0</v>
      </c>
      <c r="O19" s="11">
        <v>0</v>
      </c>
      <c r="P19" s="12">
        <v>0</v>
      </c>
      <c r="Q19" s="11">
        <v>0</v>
      </c>
      <c r="R19" s="11">
        <v>0</v>
      </c>
      <c r="S19" s="10">
        <f aca="true" t="shared" si="4" ref="S19:S24">Q19+R19</f>
        <v>0</v>
      </c>
    </row>
    <row r="20" spans="2:19" ht="15.75" thickBot="1">
      <c r="B20" s="144"/>
      <c r="C20" s="4">
        <v>2000</v>
      </c>
      <c r="D20" s="7" t="s">
        <v>17</v>
      </c>
      <c r="E20" s="11">
        <f>2750000+9581200+11723820+6694795+8335.73+1047.07+27082.2</f>
        <v>30786280</v>
      </c>
      <c r="F20" s="11"/>
      <c r="G20" s="13">
        <f t="shared" si="0"/>
        <v>30786280</v>
      </c>
      <c r="H20" s="11"/>
      <c r="I20" s="11"/>
      <c r="J20" s="10"/>
      <c r="K20" s="11"/>
      <c r="L20" s="11"/>
      <c r="M20" s="12"/>
      <c r="N20" s="11"/>
      <c r="O20" s="11"/>
      <c r="P20" s="12"/>
      <c r="Q20" s="11"/>
      <c r="R20" s="11"/>
      <c r="S20" s="10"/>
    </row>
    <row r="21" spans="2:19" ht="15.75" thickBot="1">
      <c r="B21" s="144"/>
      <c r="C21" s="4">
        <v>3000</v>
      </c>
      <c r="D21" s="8" t="s">
        <v>18</v>
      </c>
      <c r="E21" s="11">
        <f>178752+482453+19218340</f>
        <v>19879545</v>
      </c>
      <c r="F21" s="11">
        <v>0</v>
      </c>
      <c r="G21" s="13">
        <f t="shared" si="0"/>
        <v>19879545</v>
      </c>
      <c r="H21" s="11">
        <v>0</v>
      </c>
      <c r="I21" s="11">
        <v>0</v>
      </c>
      <c r="J21" s="13">
        <f t="shared" si="3"/>
        <v>0</v>
      </c>
      <c r="K21" s="11">
        <v>0</v>
      </c>
      <c r="L21" s="11">
        <v>0</v>
      </c>
      <c r="M21" s="12">
        <v>0</v>
      </c>
      <c r="N21" s="11">
        <v>0</v>
      </c>
      <c r="O21" s="11">
        <v>0</v>
      </c>
      <c r="P21" s="12">
        <v>0</v>
      </c>
      <c r="Q21" s="11">
        <v>0</v>
      </c>
      <c r="R21" s="11">
        <v>0</v>
      </c>
      <c r="S21" s="13">
        <f t="shared" si="4"/>
        <v>0</v>
      </c>
    </row>
    <row r="22" spans="2:19" ht="23.25" thickBot="1">
      <c r="B22" s="144"/>
      <c r="C22" s="4">
        <v>4000</v>
      </c>
      <c r="D22" s="7" t="s">
        <v>19</v>
      </c>
      <c r="E22" s="11">
        <v>0</v>
      </c>
      <c r="F22" s="11">
        <v>0</v>
      </c>
      <c r="G22" s="13">
        <f t="shared" si="0"/>
        <v>0</v>
      </c>
      <c r="H22" s="11">
        <v>0</v>
      </c>
      <c r="I22" s="11">
        <v>0</v>
      </c>
      <c r="J22" s="13">
        <f t="shared" si="3"/>
        <v>0</v>
      </c>
      <c r="K22" s="11"/>
      <c r="L22" s="11"/>
      <c r="M22" s="12">
        <v>0</v>
      </c>
      <c r="N22" s="11"/>
      <c r="O22" s="11"/>
      <c r="P22" s="12">
        <v>0</v>
      </c>
      <c r="Q22" s="11">
        <v>0</v>
      </c>
      <c r="R22" s="11">
        <v>0</v>
      </c>
      <c r="S22" s="13">
        <f t="shared" si="4"/>
        <v>0</v>
      </c>
    </row>
    <row r="23" spans="2:19" ht="15.75" thickBot="1">
      <c r="B23" s="144"/>
      <c r="C23" s="4">
        <v>5000</v>
      </c>
      <c r="D23" s="7" t="s">
        <v>20</v>
      </c>
      <c r="E23" s="11">
        <v>0</v>
      </c>
      <c r="F23" s="11">
        <v>0</v>
      </c>
      <c r="G23" s="13">
        <f t="shared" si="0"/>
        <v>0</v>
      </c>
      <c r="H23" s="11">
        <v>0</v>
      </c>
      <c r="I23" s="11">
        <v>0</v>
      </c>
      <c r="J23" s="13">
        <f t="shared" si="3"/>
        <v>0</v>
      </c>
      <c r="K23" s="11"/>
      <c r="L23" s="11"/>
      <c r="M23" s="12">
        <v>0</v>
      </c>
      <c r="N23" s="11"/>
      <c r="O23" s="11"/>
      <c r="P23" s="12">
        <v>0</v>
      </c>
      <c r="Q23" s="11">
        <v>0</v>
      </c>
      <c r="R23" s="11">
        <v>0</v>
      </c>
      <c r="S23" s="13">
        <f t="shared" si="4"/>
        <v>0</v>
      </c>
    </row>
    <row r="24" spans="2:19" ht="15.75" thickBot="1">
      <c r="B24" s="145"/>
      <c r="C24" s="4">
        <v>6000</v>
      </c>
      <c r="D24" s="7" t="s">
        <v>21</v>
      </c>
      <c r="E24" s="11">
        <v>0</v>
      </c>
      <c r="F24" s="11">
        <v>0</v>
      </c>
      <c r="G24" s="13">
        <f t="shared" si="0"/>
        <v>0</v>
      </c>
      <c r="H24" s="11">
        <v>0</v>
      </c>
      <c r="I24" s="11">
        <v>0</v>
      </c>
      <c r="J24" s="13">
        <f t="shared" si="3"/>
        <v>0</v>
      </c>
      <c r="K24" s="11"/>
      <c r="L24" s="11"/>
      <c r="M24" s="12">
        <v>0</v>
      </c>
      <c r="N24" s="11"/>
      <c r="O24" s="11"/>
      <c r="P24" s="12">
        <v>0</v>
      </c>
      <c r="Q24" s="11">
        <v>0</v>
      </c>
      <c r="R24" s="11">
        <v>0</v>
      </c>
      <c r="S24" s="13">
        <f t="shared" si="4"/>
        <v>0</v>
      </c>
    </row>
    <row r="27" ht="14.25">
      <c r="G27" s="9"/>
    </row>
  </sheetData>
  <sheetProtection/>
  <mergeCells count="17">
    <mergeCell ref="B7:S7"/>
    <mergeCell ref="B2:S2"/>
    <mergeCell ref="B3:S3"/>
    <mergeCell ref="B4:S4"/>
    <mergeCell ref="B5:S5"/>
    <mergeCell ref="B6:S6"/>
    <mergeCell ref="E8:S8"/>
    <mergeCell ref="E9:G9"/>
    <mergeCell ref="H9:J9"/>
    <mergeCell ref="K9:M9"/>
    <mergeCell ref="N9:P9"/>
    <mergeCell ref="Q9:S9"/>
    <mergeCell ref="B11:B17"/>
    <mergeCell ref="B18:B24"/>
    <mergeCell ref="B8:B10"/>
    <mergeCell ref="C8:C10"/>
    <mergeCell ref="D8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5" scale="80" r:id="rId1"/>
  <ignoredErrors>
    <ignoredError sqref="G18 G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K21"/>
  <sheetViews>
    <sheetView zoomScalePageLayoutView="0" workbookViewId="0" topLeftCell="A1">
      <selection activeCell="B4" sqref="B4:K4"/>
    </sheetView>
  </sheetViews>
  <sheetFormatPr defaultColWidth="11.421875" defaultRowHeight="15"/>
  <cols>
    <col min="1" max="1" width="3.8515625" style="0" customWidth="1"/>
    <col min="4" max="4" width="14.421875" style="0" customWidth="1"/>
    <col min="5" max="5" width="9.140625" style="0" customWidth="1"/>
    <col min="11" max="11" width="19.00390625" style="0" customWidth="1"/>
  </cols>
  <sheetData>
    <row r="2" ht="15" thickBot="1">
      <c r="B2" s="15"/>
    </row>
    <row r="3" spans="2:11" ht="14.25">
      <c r="B3" s="164" t="s">
        <v>322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ht="14.25">
      <c r="B4" s="167" t="s">
        <v>23</v>
      </c>
      <c r="C4" s="168"/>
      <c r="D4" s="168"/>
      <c r="E4" s="168"/>
      <c r="F4" s="168"/>
      <c r="G4" s="168"/>
      <c r="H4" s="168"/>
      <c r="I4" s="168"/>
      <c r="J4" s="168"/>
      <c r="K4" s="169"/>
    </row>
    <row r="5" spans="2:11" ht="15" thickBot="1">
      <c r="B5" s="170" t="s">
        <v>116</v>
      </c>
      <c r="C5" s="171"/>
      <c r="D5" s="171"/>
      <c r="E5" s="171"/>
      <c r="F5" s="171"/>
      <c r="G5" s="171"/>
      <c r="H5" s="171"/>
      <c r="I5" s="171"/>
      <c r="J5" s="171"/>
      <c r="K5" s="172"/>
    </row>
    <row r="6" spans="2:11" ht="22.5">
      <c r="B6" s="16" t="s">
        <v>24</v>
      </c>
      <c r="C6" s="173" t="s">
        <v>25</v>
      </c>
      <c r="D6" s="174"/>
      <c r="E6" s="173" t="s">
        <v>26</v>
      </c>
      <c r="F6" s="174"/>
      <c r="G6" s="173" t="s">
        <v>27</v>
      </c>
      <c r="H6" s="174"/>
      <c r="I6" s="173" t="s">
        <v>28</v>
      </c>
      <c r="J6" s="174"/>
      <c r="K6" s="17" t="s">
        <v>29</v>
      </c>
    </row>
    <row r="7" spans="2:11" ht="15">
      <c r="B7" s="16" t="s">
        <v>30</v>
      </c>
      <c r="C7" s="175"/>
      <c r="D7" s="176"/>
      <c r="E7" s="175"/>
      <c r="F7" s="176"/>
      <c r="G7" s="175"/>
      <c r="H7" s="176"/>
      <c r="I7" s="175"/>
      <c r="J7" s="176"/>
      <c r="K7" s="17" t="s">
        <v>31</v>
      </c>
    </row>
    <row r="8" spans="2:11" ht="15.75" thickBot="1">
      <c r="B8" s="18"/>
      <c r="C8" s="177"/>
      <c r="D8" s="178"/>
      <c r="E8" s="177"/>
      <c r="F8" s="178"/>
      <c r="G8" s="177"/>
      <c r="H8" s="178"/>
      <c r="I8" s="177"/>
      <c r="J8" s="178"/>
      <c r="K8" s="17"/>
    </row>
    <row r="9" spans="2:11" ht="22.5">
      <c r="B9" s="18"/>
      <c r="C9" s="17" t="s">
        <v>32</v>
      </c>
      <c r="D9" s="19" t="s">
        <v>33</v>
      </c>
      <c r="E9" s="17" t="s">
        <v>32</v>
      </c>
      <c r="F9" s="17" t="s">
        <v>33</v>
      </c>
      <c r="G9" s="17" t="s">
        <v>32</v>
      </c>
      <c r="H9" s="17" t="s">
        <v>33</v>
      </c>
      <c r="I9" s="17" t="s">
        <v>32</v>
      </c>
      <c r="J9" s="17" t="s">
        <v>33</v>
      </c>
      <c r="K9" s="17" t="s">
        <v>34</v>
      </c>
    </row>
    <row r="10" spans="2:11" ht="15" thickBot="1">
      <c r="B10" s="20"/>
      <c r="C10" s="21" t="s">
        <v>35</v>
      </c>
      <c r="D10" s="21" t="s">
        <v>36</v>
      </c>
      <c r="E10" s="21" t="s">
        <v>37</v>
      </c>
      <c r="F10" s="21" t="s">
        <v>38</v>
      </c>
      <c r="G10" s="21" t="s">
        <v>39</v>
      </c>
      <c r="H10" s="21" t="s">
        <v>40</v>
      </c>
      <c r="I10" s="21" t="s">
        <v>41</v>
      </c>
      <c r="J10" s="21" t="s">
        <v>42</v>
      </c>
      <c r="K10" s="22"/>
    </row>
    <row r="11" spans="2:11" ht="15" thickBot="1">
      <c r="B11" s="23"/>
      <c r="C11" s="24"/>
      <c r="D11" s="33"/>
      <c r="E11" s="24"/>
      <c r="F11" s="33"/>
      <c r="G11" s="24"/>
      <c r="H11" s="33"/>
      <c r="I11" s="24"/>
      <c r="J11" s="24"/>
      <c r="K11" s="33">
        <f>+D11+F11+H11</f>
        <v>0</v>
      </c>
    </row>
    <row r="12" spans="2:11" ht="15" thickBot="1">
      <c r="B12" s="23"/>
      <c r="C12" s="24"/>
      <c r="D12" s="33"/>
      <c r="E12" s="24"/>
      <c r="F12" s="33"/>
      <c r="G12" s="24"/>
      <c r="H12" s="33"/>
      <c r="I12" s="24"/>
      <c r="J12" s="24"/>
      <c r="K12" s="33">
        <f>+D12+F12+H12</f>
        <v>0</v>
      </c>
    </row>
    <row r="13" spans="2:11" ht="15" thickBot="1">
      <c r="B13" s="23"/>
      <c r="C13" s="24"/>
      <c r="D13" s="33"/>
      <c r="E13" s="24"/>
      <c r="F13" s="35"/>
      <c r="G13" s="24"/>
      <c r="H13" s="33"/>
      <c r="I13" s="24"/>
      <c r="J13" s="24"/>
      <c r="K13" s="33">
        <f>+D13+F13+H13</f>
        <v>0</v>
      </c>
    </row>
    <row r="14" spans="2:11" ht="15" thickBot="1">
      <c r="B14" s="23"/>
      <c r="C14" s="24"/>
      <c r="D14" s="33"/>
      <c r="E14" s="24"/>
      <c r="F14" s="35"/>
      <c r="G14" s="24"/>
      <c r="H14" s="35"/>
      <c r="I14" s="24"/>
      <c r="J14" s="24"/>
      <c r="K14" s="33">
        <f aca="true" t="shared" si="0" ref="K14:K21">+D14+F14+H14</f>
        <v>0</v>
      </c>
    </row>
    <row r="15" spans="2:11" ht="15" thickBot="1">
      <c r="B15" s="23"/>
      <c r="C15" s="24"/>
      <c r="D15" s="33"/>
      <c r="E15" s="24"/>
      <c r="F15" s="35"/>
      <c r="G15" s="24"/>
      <c r="H15" s="35"/>
      <c r="I15" s="24"/>
      <c r="J15" s="24"/>
      <c r="K15" s="33">
        <f t="shared" si="0"/>
        <v>0</v>
      </c>
    </row>
    <row r="16" spans="2:11" ht="15" thickBot="1">
      <c r="B16" s="23"/>
      <c r="C16" s="24"/>
      <c r="D16" s="33"/>
      <c r="E16" s="24"/>
      <c r="F16" s="35"/>
      <c r="G16" s="24"/>
      <c r="H16" s="35"/>
      <c r="I16" s="24"/>
      <c r="J16" s="24"/>
      <c r="K16" s="33">
        <f t="shared" si="0"/>
        <v>0</v>
      </c>
    </row>
    <row r="17" spans="2:11" ht="15" thickBot="1">
      <c r="B17" s="25"/>
      <c r="C17" s="26"/>
      <c r="D17" s="34"/>
      <c r="E17" s="26"/>
      <c r="F17" s="36"/>
      <c r="G17" s="26"/>
      <c r="H17" s="38"/>
      <c r="I17" s="26"/>
      <c r="J17" s="26"/>
      <c r="K17" s="33">
        <f t="shared" si="0"/>
        <v>0</v>
      </c>
    </row>
    <row r="18" spans="2:11" ht="15" thickBot="1">
      <c r="B18" s="25"/>
      <c r="C18" s="26"/>
      <c r="D18" s="34"/>
      <c r="E18" s="26"/>
      <c r="F18" s="36"/>
      <c r="G18" s="26"/>
      <c r="H18" s="38"/>
      <c r="I18" s="26"/>
      <c r="J18" s="26"/>
      <c r="K18" s="33">
        <f t="shared" si="0"/>
        <v>0</v>
      </c>
    </row>
    <row r="19" spans="2:11" ht="15" thickBot="1">
      <c r="B19" s="39"/>
      <c r="C19" s="26"/>
      <c r="D19" s="34"/>
      <c r="E19" s="26"/>
      <c r="F19" s="36"/>
      <c r="G19" s="26"/>
      <c r="H19" s="38"/>
      <c r="I19" s="26"/>
      <c r="J19" s="26"/>
      <c r="K19" s="33">
        <f t="shared" si="0"/>
        <v>0</v>
      </c>
    </row>
    <row r="20" spans="2:11" ht="15" thickBot="1">
      <c r="B20" s="39"/>
      <c r="C20" s="26"/>
      <c r="D20" s="34"/>
      <c r="E20" s="26"/>
      <c r="F20" s="36"/>
      <c r="G20" s="37"/>
      <c r="H20" s="38"/>
      <c r="I20" s="26"/>
      <c r="J20" s="26"/>
      <c r="K20" s="33">
        <f t="shared" si="0"/>
        <v>0</v>
      </c>
    </row>
    <row r="21" spans="2:11" ht="15" thickBot="1">
      <c r="B21" s="26"/>
      <c r="C21" s="26"/>
      <c r="D21" s="36"/>
      <c r="E21" s="26"/>
      <c r="F21" s="36"/>
      <c r="G21" s="26"/>
      <c r="H21" s="36"/>
      <c r="I21" s="26"/>
      <c r="J21" s="26"/>
      <c r="K21" s="33">
        <f t="shared" si="0"/>
        <v>0</v>
      </c>
    </row>
  </sheetData>
  <sheetProtection/>
  <mergeCells count="7">
    <mergeCell ref="B3:K3"/>
    <mergeCell ref="B4:K4"/>
    <mergeCell ref="B5:K5"/>
    <mergeCell ref="C6:D8"/>
    <mergeCell ref="E6:F8"/>
    <mergeCell ref="G6:H8"/>
    <mergeCell ref="I6:J8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B3" sqref="B3:D3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8.00390625" style="0" customWidth="1"/>
    <col min="4" max="4" width="27.8515625" style="0" customWidth="1"/>
  </cols>
  <sheetData>
    <row r="1" ht="15" thickBot="1"/>
    <row r="2" spans="2:4" ht="15">
      <c r="B2" s="179" t="s">
        <v>323</v>
      </c>
      <c r="C2" s="180"/>
      <c r="D2" s="181"/>
    </row>
    <row r="3" spans="2:4" ht="15">
      <c r="B3" s="182" t="s">
        <v>47</v>
      </c>
      <c r="C3" s="183"/>
      <c r="D3" s="184"/>
    </row>
    <row r="4" spans="2:4" ht="15" thickBot="1">
      <c r="B4" s="185" t="s">
        <v>114</v>
      </c>
      <c r="C4" s="186"/>
      <c r="D4" s="187"/>
    </row>
    <row r="5" spans="2:4" ht="15.75" thickBot="1">
      <c r="B5" s="188" t="s">
        <v>46</v>
      </c>
      <c r="C5" s="190" t="s">
        <v>45</v>
      </c>
      <c r="D5" s="191"/>
    </row>
    <row r="6" spans="2:4" ht="15.75" thickBot="1">
      <c r="B6" s="189"/>
      <c r="C6" s="31" t="s">
        <v>44</v>
      </c>
      <c r="D6" s="32" t="s">
        <v>43</v>
      </c>
    </row>
    <row r="7" spans="2:4" ht="15" thickBot="1">
      <c r="B7" s="30"/>
      <c r="C7" s="28"/>
      <c r="D7" s="27"/>
    </row>
    <row r="8" spans="2:4" ht="15" thickBot="1">
      <c r="B8" s="29"/>
      <c r="C8" s="28"/>
      <c r="D8" s="27"/>
    </row>
    <row r="9" spans="2:4" ht="15" thickBot="1">
      <c r="B9" s="29"/>
      <c r="C9" s="28"/>
      <c r="D9" s="27"/>
    </row>
    <row r="10" spans="2:4" ht="15" thickBot="1">
      <c r="B10" s="29"/>
      <c r="C10" s="28"/>
      <c r="D10" s="27"/>
    </row>
    <row r="11" spans="2:4" ht="15" thickBot="1">
      <c r="B11" s="29"/>
      <c r="C11" s="28"/>
      <c r="D11" s="27"/>
    </row>
    <row r="12" spans="2:4" ht="15" thickBot="1">
      <c r="B12" s="29"/>
      <c r="C12" s="28"/>
      <c r="D12" s="27"/>
    </row>
    <row r="13" spans="2:4" ht="15" thickBot="1">
      <c r="B13" s="29"/>
      <c r="C13" s="28"/>
      <c r="D13" s="27"/>
    </row>
    <row r="14" spans="2:4" ht="15" thickBot="1">
      <c r="B14" s="29"/>
      <c r="C14" s="28"/>
      <c r="D14" s="27"/>
    </row>
    <row r="15" spans="2:4" ht="15" thickBot="1">
      <c r="B15" s="29"/>
      <c r="C15" s="28"/>
      <c r="D15" s="27"/>
    </row>
    <row r="16" spans="2:4" ht="15" thickBot="1">
      <c r="B16" s="29"/>
      <c r="C16" s="29"/>
      <c r="D16" s="27"/>
    </row>
    <row r="17" spans="2:4" ht="15" thickBot="1">
      <c r="B17" s="29"/>
      <c r="C17" s="29"/>
      <c r="D17" s="27"/>
    </row>
  </sheetData>
  <sheetProtection/>
  <mergeCells count="5">
    <mergeCell ref="B2:D2"/>
    <mergeCell ref="B3:D3"/>
    <mergeCell ref="B4:D4"/>
    <mergeCell ref="B5:B6"/>
    <mergeCell ref="C5:D5"/>
  </mergeCells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4.57421875" style="0" customWidth="1"/>
    <col min="2" max="2" width="18.57421875" style="0" customWidth="1"/>
    <col min="3" max="3" width="22.7109375" style="0" customWidth="1"/>
    <col min="4" max="4" width="14.57421875" style="0" customWidth="1"/>
    <col min="5" max="5" width="13.7109375" style="0" customWidth="1"/>
    <col min="6" max="6" width="17.57421875" style="0" customWidth="1"/>
  </cols>
  <sheetData>
    <row r="1" ht="15" thickBot="1"/>
    <row r="2" spans="2:6" ht="15">
      <c r="B2" s="192" t="s">
        <v>117</v>
      </c>
      <c r="C2" s="193"/>
      <c r="D2" s="193"/>
      <c r="E2" s="194"/>
      <c r="F2" s="109"/>
    </row>
    <row r="3" spans="2:6" ht="15">
      <c r="B3" s="195" t="s">
        <v>48</v>
      </c>
      <c r="C3" s="196"/>
      <c r="D3" s="196"/>
      <c r="E3" s="197"/>
      <c r="F3" s="201"/>
    </row>
    <row r="4" spans="2:6" ht="15.75" thickBot="1">
      <c r="B4" s="198" t="s">
        <v>118</v>
      </c>
      <c r="C4" s="199"/>
      <c r="D4" s="199"/>
      <c r="E4" s="200"/>
      <c r="F4" s="110"/>
    </row>
    <row r="5" spans="2:6" ht="15" thickBot="1">
      <c r="B5" s="40" t="s">
        <v>49</v>
      </c>
      <c r="C5" s="41" t="s">
        <v>50</v>
      </c>
      <c r="D5" s="202" t="s">
        <v>51</v>
      </c>
      <c r="E5" s="203"/>
      <c r="F5" s="41" t="s">
        <v>52</v>
      </c>
    </row>
    <row r="6" spans="2:6" ht="15" thickBot="1">
      <c r="B6" s="23"/>
      <c r="C6" s="41"/>
      <c r="D6" s="41" t="s">
        <v>9</v>
      </c>
      <c r="E6" s="41" t="s">
        <v>10</v>
      </c>
      <c r="F6" s="41"/>
    </row>
    <row r="7" spans="2:6" ht="15" thickBot="1">
      <c r="B7" s="23"/>
      <c r="C7" s="44"/>
      <c r="D7" s="45"/>
      <c r="E7" s="45"/>
      <c r="F7" s="45"/>
    </row>
    <row r="8" spans="2:6" ht="15" thickBot="1">
      <c r="B8" s="23"/>
      <c r="C8" s="41"/>
      <c r="D8" s="45"/>
      <c r="E8" s="45"/>
      <c r="F8" s="45"/>
    </row>
    <row r="9" spans="2:6" ht="15" thickBot="1">
      <c r="B9" s="43"/>
      <c r="C9" s="41"/>
      <c r="D9" s="45"/>
      <c r="E9" s="45"/>
      <c r="F9" s="45"/>
    </row>
    <row r="10" spans="2:6" ht="15" thickBot="1">
      <c r="B10" s="23"/>
      <c r="C10" s="41"/>
      <c r="D10" s="45"/>
      <c r="E10" s="45"/>
      <c r="F10" s="45"/>
    </row>
    <row r="11" spans="2:6" ht="15" thickBot="1">
      <c r="B11" s="23"/>
      <c r="C11" s="41"/>
      <c r="D11" s="45"/>
      <c r="E11" s="45"/>
      <c r="F11" s="45"/>
    </row>
    <row r="12" spans="2:6" ht="15" thickBot="1">
      <c r="B12" s="26"/>
      <c r="C12" s="42"/>
      <c r="D12" s="45"/>
      <c r="E12" s="45"/>
      <c r="F12" s="45"/>
    </row>
    <row r="13" spans="2:6" ht="15" thickBot="1">
      <c r="B13" s="26"/>
      <c r="C13" s="42"/>
      <c r="D13" s="45"/>
      <c r="E13" s="45"/>
      <c r="F13" s="45"/>
    </row>
    <row r="14" spans="2:6" ht="15" thickBot="1">
      <c r="B14" s="37"/>
      <c r="C14" s="44"/>
      <c r="D14" s="45"/>
      <c r="E14" s="45"/>
      <c r="F14" s="45"/>
    </row>
    <row r="15" spans="2:6" ht="15" thickBot="1">
      <c r="B15" s="37"/>
      <c r="C15" s="42"/>
      <c r="D15" s="45"/>
      <c r="E15" s="45"/>
      <c r="F15" s="45"/>
    </row>
    <row r="16" spans="2:6" ht="15" thickBot="1">
      <c r="B16" s="26"/>
      <c r="C16" s="42"/>
      <c r="D16" s="45"/>
      <c r="E16" s="45"/>
      <c r="F16" s="45"/>
    </row>
  </sheetData>
  <sheetProtection/>
  <mergeCells count="5">
    <mergeCell ref="B2:E2"/>
    <mergeCell ref="B3:E3"/>
    <mergeCell ref="B4:E4"/>
    <mergeCell ref="F2:F4"/>
    <mergeCell ref="D5:E5"/>
  </mergeCells>
  <printOptions/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2"/>
  <sheetViews>
    <sheetView zoomScalePageLayoutView="0" workbookViewId="0" topLeftCell="A1">
      <selection activeCell="J14" sqref="J14"/>
    </sheetView>
  </sheetViews>
  <sheetFormatPr defaultColWidth="11.421875" defaultRowHeight="15"/>
  <cols>
    <col min="1" max="1" width="4.57421875" style="0" customWidth="1"/>
    <col min="2" max="2" width="17.57421875" style="0" customWidth="1"/>
    <col min="3" max="3" width="22.140625" style="0" customWidth="1"/>
    <col min="4" max="4" width="8.28125" style="0" customWidth="1"/>
    <col min="5" max="5" width="12.57421875" style="0" customWidth="1"/>
    <col min="6" max="6" width="7.28125" style="0" customWidth="1"/>
    <col min="7" max="7" width="7.140625" style="0" customWidth="1"/>
    <col min="8" max="8" width="7.57421875" style="0" customWidth="1"/>
    <col min="9" max="9" width="5.8515625" style="0" customWidth="1"/>
    <col min="10" max="10" width="6.140625" style="0" customWidth="1"/>
  </cols>
  <sheetData>
    <row r="2" ht="14.25">
      <c r="B2" s="56" t="s">
        <v>119</v>
      </c>
    </row>
    <row r="3" ht="15.75" thickBot="1">
      <c r="B3" s="52" t="s">
        <v>53</v>
      </c>
    </row>
    <row r="4" spans="2:5" ht="15.75" thickBot="1">
      <c r="B4" s="207" t="s">
        <v>54</v>
      </c>
      <c r="C4" s="208"/>
      <c r="D4" s="208"/>
      <c r="E4" s="209"/>
    </row>
    <row r="5" spans="2:5" ht="15.75" thickBot="1">
      <c r="B5" s="204" t="s">
        <v>55</v>
      </c>
      <c r="C5" s="210"/>
      <c r="D5" s="210"/>
      <c r="E5" s="205"/>
    </row>
    <row r="6" spans="2:5" ht="15.75" thickBot="1">
      <c r="B6" s="204" t="s">
        <v>56</v>
      </c>
      <c r="C6" s="210"/>
      <c r="D6" s="210"/>
      <c r="E6" s="205"/>
    </row>
    <row r="7" spans="2:5" ht="15.75" thickBot="1">
      <c r="B7" s="204" t="s">
        <v>57</v>
      </c>
      <c r="C7" s="210"/>
      <c r="D7" s="210"/>
      <c r="E7" s="205"/>
    </row>
    <row r="8" spans="2:5" ht="33.75" customHeight="1" thickBot="1">
      <c r="B8" s="204" t="s">
        <v>58</v>
      </c>
      <c r="C8" s="210"/>
      <c r="D8" s="210"/>
      <c r="E8" s="205"/>
    </row>
    <row r="9" spans="2:5" ht="15.75" thickBot="1">
      <c r="B9" s="204" t="s">
        <v>59</v>
      </c>
      <c r="C9" s="205"/>
      <c r="D9" s="206" t="s">
        <v>60</v>
      </c>
      <c r="E9" s="205"/>
    </row>
    <row r="10" spans="2:5" ht="15.75" thickBot="1">
      <c r="B10" s="204" t="s">
        <v>61</v>
      </c>
      <c r="C10" s="210"/>
      <c r="D10" s="210"/>
      <c r="E10" s="205"/>
    </row>
    <row r="11" spans="2:5" ht="15.75" thickBot="1">
      <c r="B11" s="204" t="s">
        <v>62</v>
      </c>
      <c r="C11" s="210"/>
      <c r="D11" s="210"/>
      <c r="E11" s="205"/>
    </row>
    <row r="12" spans="2:5" ht="15.75" thickBot="1">
      <c r="B12" s="204" t="s">
        <v>63</v>
      </c>
      <c r="C12" s="210"/>
      <c r="D12" s="210"/>
      <c r="E12" s="205"/>
    </row>
    <row r="13" spans="2:5" ht="15.75" thickBot="1">
      <c r="B13" s="204" t="s">
        <v>64</v>
      </c>
      <c r="C13" s="210"/>
      <c r="D13" s="210"/>
      <c r="E13" s="211"/>
    </row>
    <row r="14" spans="2:5" ht="15.75" thickBot="1">
      <c r="B14" s="204" t="s">
        <v>65</v>
      </c>
      <c r="C14" s="210"/>
      <c r="D14" s="210"/>
      <c r="E14" s="205"/>
    </row>
    <row r="15" spans="2:5" ht="15.75" thickBot="1">
      <c r="B15" s="204" t="s">
        <v>66</v>
      </c>
      <c r="C15" s="210"/>
      <c r="D15" s="210"/>
      <c r="E15" s="205"/>
    </row>
    <row r="16" spans="2:5" ht="15.75" thickBot="1">
      <c r="B16" s="47"/>
      <c r="C16" s="210"/>
      <c r="D16" s="210"/>
      <c r="E16" s="210"/>
    </row>
    <row r="17" spans="2:5" ht="15.75" thickBot="1">
      <c r="B17" s="212" t="s">
        <v>67</v>
      </c>
      <c r="C17" s="213"/>
      <c r="D17" s="213"/>
      <c r="E17" s="48"/>
    </row>
    <row r="18" spans="2:5" ht="15">
      <c r="B18" s="214" t="s">
        <v>68</v>
      </c>
      <c r="C18" s="215"/>
      <c r="D18" s="215"/>
      <c r="E18" s="216"/>
    </row>
    <row r="19" spans="2:5" ht="15.75" thickBot="1">
      <c r="B19" s="217"/>
      <c r="C19" s="218"/>
      <c r="D19" s="218"/>
      <c r="E19" s="219"/>
    </row>
    <row r="20" spans="2:5" ht="15.75" thickBot="1">
      <c r="B20" s="220" t="s">
        <v>69</v>
      </c>
      <c r="C20" s="221"/>
      <c r="D20" s="221"/>
      <c r="E20" s="222"/>
    </row>
    <row r="21" spans="2:5" ht="15.75" thickBot="1">
      <c r="B21" s="204" t="s">
        <v>70</v>
      </c>
      <c r="C21" s="210"/>
      <c r="D21" s="210"/>
      <c r="E21" s="211"/>
    </row>
    <row r="22" spans="2:5" ht="15.75" thickBot="1">
      <c r="B22" s="204" t="s">
        <v>71</v>
      </c>
      <c r="C22" s="210"/>
      <c r="D22" s="210"/>
      <c r="E22" s="211"/>
    </row>
    <row r="23" spans="2:5" ht="15.75" thickBot="1">
      <c r="B23" s="204" t="s">
        <v>72</v>
      </c>
      <c r="C23" s="210"/>
      <c r="D23" s="210"/>
      <c r="E23" s="211"/>
    </row>
    <row r="24" spans="2:5" ht="15.75" thickBot="1">
      <c r="B24" s="204" t="s">
        <v>73</v>
      </c>
      <c r="C24" s="210"/>
      <c r="D24" s="210"/>
      <c r="E24" s="211"/>
    </row>
    <row r="25" spans="2:5" ht="15">
      <c r="B25" s="49"/>
      <c r="C25" s="49"/>
      <c r="D25" s="49"/>
      <c r="E25" s="49"/>
    </row>
    <row r="26" ht="15.75" thickBot="1">
      <c r="B26" s="50"/>
    </row>
    <row r="27" spans="2:8" ht="15.75" thickBot="1">
      <c r="B27" s="212" t="s">
        <v>74</v>
      </c>
      <c r="C27" s="213"/>
      <c r="D27" s="213"/>
      <c r="E27" s="213"/>
      <c r="F27" s="213"/>
      <c r="G27" s="213"/>
      <c r="H27" s="223"/>
    </row>
    <row r="28" spans="2:8" ht="15.75" thickBot="1">
      <c r="B28" s="204" t="s">
        <v>75</v>
      </c>
      <c r="C28" s="210"/>
      <c r="D28" s="210"/>
      <c r="E28" s="210"/>
      <c r="F28" s="210"/>
      <c r="G28" s="210"/>
      <c r="H28" s="205"/>
    </row>
    <row r="29" spans="2:8" ht="15.75" thickBot="1">
      <c r="B29" s="204" t="s">
        <v>76</v>
      </c>
      <c r="C29" s="210"/>
      <c r="D29" s="210"/>
      <c r="E29" s="210"/>
      <c r="F29" s="210"/>
      <c r="G29" s="210"/>
      <c r="H29" s="205"/>
    </row>
    <row r="30" spans="2:8" ht="15.75" thickBot="1">
      <c r="B30" s="224">
        <v>0.041666666666666664</v>
      </c>
      <c r="C30" s="225"/>
      <c r="D30" s="225"/>
      <c r="E30" s="225"/>
      <c r="F30" s="225"/>
      <c r="G30" s="225"/>
      <c r="H30" s="226"/>
    </row>
    <row r="31" spans="2:8" ht="15.75" thickBot="1">
      <c r="B31" s="204" t="s">
        <v>77</v>
      </c>
      <c r="C31" s="210"/>
      <c r="D31" s="210"/>
      <c r="E31" s="210"/>
      <c r="F31" s="210"/>
      <c r="G31" s="210"/>
      <c r="H31" s="205"/>
    </row>
    <row r="32" spans="2:8" ht="15.75" thickBot="1">
      <c r="B32" s="204" t="s">
        <v>78</v>
      </c>
      <c r="C32" s="210"/>
      <c r="D32" s="210"/>
      <c r="E32" s="210"/>
      <c r="F32" s="210"/>
      <c r="G32" s="210"/>
      <c r="H32" s="205"/>
    </row>
    <row r="33" spans="2:8" ht="15.75" thickBot="1">
      <c r="B33" s="204" t="s">
        <v>79</v>
      </c>
      <c r="C33" s="210"/>
      <c r="D33" s="210"/>
      <c r="E33" s="210"/>
      <c r="F33" s="210"/>
      <c r="G33" s="210"/>
      <c r="H33" s="205"/>
    </row>
    <row r="34" spans="2:8" ht="15.75" thickBot="1">
      <c r="B34" s="204" t="s">
        <v>80</v>
      </c>
      <c r="C34" s="210"/>
      <c r="D34" s="210"/>
      <c r="E34" s="210"/>
      <c r="F34" s="210"/>
      <c r="G34" s="210"/>
      <c r="H34" s="205"/>
    </row>
    <row r="35" spans="2:8" ht="15.75" thickBot="1">
      <c r="B35" s="204" t="s">
        <v>81</v>
      </c>
      <c r="C35" s="210"/>
      <c r="D35" s="210"/>
      <c r="E35" s="210"/>
      <c r="F35" s="210"/>
      <c r="G35" s="210"/>
      <c r="H35" s="205"/>
    </row>
    <row r="36" spans="2:8" ht="15.75" thickBot="1">
      <c r="B36" s="204" t="s">
        <v>82</v>
      </c>
      <c r="C36" s="210"/>
      <c r="D36" s="210"/>
      <c r="E36" s="210"/>
      <c r="F36" s="210"/>
      <c r="G36" s="210"/>
      <c r="H36" s="205"/>
    </row>
    <row r="37" spans="2:8" ht="14.25">
      <c r="B37" s="46"/>
      <c r="C37" s="46"/>
      <c r="D37" s="46"/>
      <c r="E37" s="46"/>
      <c r="F37" s="46"/>
      <c r="G37" s="46"/>
      <c r="H37" s="46"/>
    </row>
    <row r="38" ht="15" thickBot="1">
      <c r="B38" s="50"/>
    </row>
    <row r="39" spans="2:10" ht="15.75" thickBot="1">
      <c r="B39" s="212" t="s">
        <v>83</v>
      </c>
      <c r="C39" s="213"/>
      <c r="D39" s="213"/>
      <c r="E39" s="213"/>
      <c r="F39" s="213"/>
      <c r="G39" s="213"/>
      <c r="H39" s="213"/>
      <c r="I39" s="213"/>
      <c r="J39" s="53"/>
    </row>
    <row r="40" spans="2:10" ht="15.75" thickBot="1">
      <c r="B40" s="204" t="s">
        <v>84</v>
      </c>
      <c r="C40" s="210"/>
      <c r="D40" s="210"/>
      <c r="E40" s="210"/>
      <c r="F40" s="210"/>
      <c r="G40" s="210"/>
      <c r="H40" s="210"/>
      <c r="I40" s="210"/>
      <c r="J40" s="205"/>
    </row>
    <row r="41" spans="2:10" ht="15.75" thickBot="1">
      <c r="B41" s="204" t="s">
        <v>85</v>
      </c>
      <c r="C41" s="210"/>
      <c r="D41" s="210"/>
      <c r="E41" s="210"/>
      <c r="F41" s="210"/>
      <c r="G41" s="210"/>
      <c r="H41" s="210"/>
      <c r="I41" s="210"/>
      <c r="J41" s="205"/>
    </row>
    <row r="42" spans="2:10" ht="15.75" thickBot="1">
      <c r="B42" s="204" t="s">
        <v>86</v>
      </c>
      <c r="C42" s="210"/>
      <c r="D42" s="210"/>
      <c r="E42" s="210"/>
      <c r="F42" s="210"/>
      <c r="G42" s="210"/>
      <c r="H42" s="210"/>
      <c r="I42" s="210"/>
      <c r="J42" s="205"/>
    </row>
    <row r="43" spans="2:10" ht="15.75" thickBot="1">
      <c r="B43" s="204" t="s">
        <v>87</v>
      </c>
      <c r="C43" s="210"/>
      <c r="D43" s="210"/>
      <c r="E43" s="210"/>
      <c r="F43" s="210"/>
      <c r="G43" s="210"/>
      <c r="H43" s="210"/>
      <c r="I43" s="210"/>
      <c r="J43" s="205"/>
    </row>
    <row r="44" spans="2:10" ht="15.75" thickBot="1">
      <c r="B44" s="204" t="s">
        <v>88</v>
      </c>
      <c r="C44" s="210"/>
      <c r="D44" s="210"/>
      <c r="E44" s="210"/>
      <c r="F44" s="210"/>
      <c r="G44" s="210"/>
      <c r="H44" s="210"/>
      <c r="I44" s="210"/>
      <c r="J44" s="205"/>
    </row>
    <row r="45" spans="2:10" ht="15.75" thickBot="1">
      <c r="B45" s="204" t="s">
        <v>89</v>
      </c>
      <c r="C45" s="210"/>
      <c r="D45" s="210"/>
      <c r="E45" s="210"/>
      <c r="F45" s="210"/>
      <c r="G45" s="210"/>
      <c r="H45" s="210"/>
      <c r="I45" s="210"/>
      <c r="J45" s="205"/>
    </row>
    <row r="46" spans="2:10" ht="15.75" thickBot="1">
      <c r="B46" s="210"/>
      <c r="C46" s="210"/>
      <c r="D46" s="47"/>
      <c r="E46" s="210"/>
      <c r="F46" s="210"/>
      <c r="G46" s="210"/>
      <c r="H46" s="210"/>
      <c r="I46" s="47"/>
      <c r="J46" s="54"/>
    </row>
    <row r="47" spans="2:10" ht="15.75" thickBot="1">
      <c r="B47" s="212" t="s">
        <v>90</v>
      </c>
      <c r="C47" s="213"/>
      <c r="D47" s="213"/>
      <c r="E47" s="213"/>
      <c r="F47" s="213"/>
      <c r="G47" s="213"/>
      <c r="H47" s="213"/>
      <c r="I47" s="213"/>
      <c r="J47" s="53"/>
    </row>
    <row r="48" spans="2:10" ht="15.75" thickBot="1">
      <c r="B48" s="204" t="s">
        <v>91</v>
      </c>
      <c r="C48" s="210"/>
      <c r="D48" s="210"/>
      <c r="E48" s="210"/>
      <c r="F48" s="210"/>
      <c r="G48" s="210"/>
      <c r="H48" s="210"/>
      <c r="I48" s="210"/>
      <c r="J48" s="205"/>
    </row>
    <row r="49" spans="2:10" ht="15.75" thickBot="1">
      <c r="B49" s="204" t="s">
        <v>92</v>
      </c>
      <c r="C49" s="210"/>
      <c r="D49" s="210"/>
      <c r="E49" s="210"/>
      <c r="F49" s="210"/>
      <c r="G49" s="210"/>
      <c r="H49" s="210"/>
      <c r="I49" s="210"/>
      <c r="J49" s="205"/>
    </row>
    <row r="50" spans="2:10" ht="15.75" thickBot="1">
      <c r="B50" s="204" t="s">
        <v>93</v>
      </c>
      <c r="C50" s="210"/>
      <c r="D50" s="210"/>
      <c r="E50" s="210"/>
      <c r="F50" s="210"/>
      <c r="G50" s="210"/>
      <c r="H50" s="210"/>
      <c r="I50" s="210"/>
      <c r="J50" s="205"/>
    </row>
    <row r="51" spans="2:10" ht="15.75" thickBot="1">
      <c r="B51" s="204" t="s">
        <v>94</v>
      </c>
      <c r="C51" s="210"/>
      <c r="D51" s="210"/>
      <c r="E51" s="210"/>
      <c r="F51" s="210"/>
      <c r="G51" s="210"/>
      <c r="H51" s="210"/>
      <c r="I51" s="210"/>
      <c r="J51" s="205"/>
    </row>
    <row r="52" spans="2:10" ht="15.75" thickBot="1">
      <c r="B52" s="220" t="s">
        <v>95</v>
      </c>
      <c r="C52" s="221"/>
      <c r="D52" s="221"/>
      <c r="E52" s="221"/>
      <c r="F52" s="221"/>
      <c r="G52" s="221"/>
      <c r="H52" s="221"/>
      <c r="I52" s="221"/>
      <c r="J52" s="222"/>
    </row>
    <row r="53" spans="2:10" ht="15.75" thickBot="1">
      <c r="B53" s="204" t="s">
        <v>96</v>
      </c>
      <c r="C53" s="210"/>
      <c r="D53" s="210"/>
      <c r="E53" s="210"/>
      <c r="F53" s="210"/>
      <c r="G53" s="210"/>
      <c r="H53" s="210"/>
      <c r="I53" s="210"/>
      <c r="J53" s="205"/>
    </row>
    <row r="54" spans="2:10" ht="15.75" thickBot="1">
      <c r="B54" s="204" t="s">
        <v>97</v>
      </c>
      <c r="C54" s="210"/>
      <c r="D54" s="210"/>
      <c r="E54" s="210"/>
      <c r="F54" s="210"/>
      <c r="G54" s="210"/>
      <c r="H54" s="210"/>
      <c r="I54" s="210"/>
      <c r="J54" s="205"/>
    </row>
    <row r="55" spans="2:10" ht="15.75" thickBot="1">
      <c r="B55" s="204" t="s">
        <v>98</v>
      </c>
      <c r="C55" s="210"/>
      <c r="D55" s="210"/>
      <c r="E55" s="210"/>
      <c r="F55" s="210"/>
      <c r="G55" s="210"/>
      <c r="H55" s="210"/>
      <c r="I55" s="210"/>
      <c r="J55" s="211"/>
    </row>
    <row r="56" spans="2:10" ht="15.75" thickBot="1">
      <c r="B56" s="204" t="s">
        <v>99</v>
      </c>
      <c r="C56" s="210"/>
      <c r="D56" s="210"/>
      <c r="E56" s="210"/>
      <c r="F56" s="210"/>
      <c r="G56" s="210"/>
      <c r="H56" s="210"/>
      <c r="I56" s="210"/>
      <c r="J56" s="211"/>
    </row>
    <row r="57" spans="2:10" ht="15.75" thickBot="1">
      <c r="B57" s="204"/>
      <c r="C57" s="210"/>
      <c r="D57" s="210"/>
      <c r="E57" s="210"/>
      <c r="F57" s="210"/>
      <c r="G57" s="210"/>
      <c r="H57" s="210"/>
      <c r="I57" s="210"/>
      <c r="J57" s="205"/>
    </row>
    <row r="58" spans="2:10" ht="24.75" customHeight="1" thickBot="1">
      <c r="B58" s="204" t="s">
        <v>100</v>
      </c>
      <c r="C58" s="210"/>
      <c r="D58" s="210"/>
      <c r="E58" s="210"/>
      <c r="F58" s="210"/>
      <c r="G58" s="210"/>
      <c r="H58" s="210"/>
      <c r="I58" s="210"/>
      <c r="J58" s="205"/>
    </row>
    <row r="59" spans="2:10" ht="15.75" thickBot="1">
      <c r="B59" s="204"/>
      <c r="C59" s="210"/>
      <c r="D59" s="210"/>
      <c r="E59" s="210"/>
      <c r="F59" s="210"/>
      <c r="G59" s="210"/>
      <c r="H59" s="210"/>
      <c r="I59" s="210"/>
      <c r="J59" s="205"/>
    </row>
    <row r="60" spans="2:10" ht="15.75" thickBot="1">
      <c r="B60" s="204" t="s">
        <v>59</v>
      </c>
      <c r="C60" s="210"/>
      <c r="D60" s="210"/>
      <c r="E60" s="210"/>
      <c r="F60" s="211"/>
      <c r="G60" s="204" t="s">
        <v>60</v>
      </c>
      <c r="H60" s="210"/>
      <c r="I60" s="210"/>
      <c r="J60" s="205"/>
    </row>
    <row r="61" spans="2:10" ht="15.75" thickBot="1">
      <c r="B61" s="47"/>
      <c r="C61" s="210"/>
      <c r="D61" s="210"/>
      <c r="E61" s="210"/>
      <c r="F61" s="210"/>
      <c r="G61" s="210"/>
      <c r="H61" s="210"/>
      <c r="I61" s="210"/>
      <c r="J61" s="47"/>
    </row>
    <row r="62" spans="2:10" ht="15.75" thickBot="1">
      <c r="B62" s="227" t="s">
        <v>101</v>
      </c>
      <c r="C62" s="228"/>
      <c r="D62" s="228"/>
      <c r="E62" s="228"/>
      <c r="F62" s="228"/>
      <c r="G62" s="228"/>
      <c r="H62" s="228"/>
      <c r="I62" s="228"/>
      <c r="J62" s="55"/>
    </row>
    <row r="63" spans="2:10" ht="15.75" thickBot="1">
      <c r="B63" s="204" t="s">
        <v>102</v>
      </c>
      <c r="C63" s="210"/>
      <c r="D63" s="210"/>
      <c r="E63" s="210"/>
      <c r="F63" s="210"/>
      <c r="G63" s="210"/>
      <c r="H63" s="210"/>
      <c r="I63" s="210"/>
      <c r="J63" s="205"/>
    </row>
    <row r="64" spans="2:10" ht="15">
      <c r="B64" s="214" t="s">
        <v>103</v>
      </c>
      <c r="C64" s="215"/>
      <c r="D64" s="215"/>
      <c r="E64" s="215"/>
      <c r="F64" s="215"/>
      <c r="G64" s="215"/>
      <c r="H64" s="215"/>
      <c r="I64" s="215"/>
      <c r="J64" s="216"/>
    </row>
    <row r="65" spans="2:10" ht="15.75" thickBot="1">
      <c r="B65" s="217" t="s">
        <v>104</v>
      </c>
      <c r="C65" s="218"/>
      <c r="D65" s="218"/>
      <c r="E65" s="218"/>
      <c r="F65" s="218"/>
      <c r="G65" s="218"/>
      <c r="H65" s="218"/>
      <c r="I65" s="218"/>
      <c r="J65" s="219"/>
    </row>
    <row r="66" spans="2:10" ht="15.75" thickBot="1">
      <c r="B66" s="204" t="s">
        <v>105</v>
      </c>
      <c r="C66" s="210"/>
      <c r="D66" s="210"/>
      <c r="E66" s="210"/>
      <c r="F66" s="210"/>
      <c r="G66" s="210"/>
      <c r="H66" s="210"/>
      <c r="I66" s="210"/>
      <c r="J66" s="205"/>
    </row>
    <row r="67" spans="2:10" ht="15.75" thickBot="1">
      <c r="B67" s="204" t="s">
        <v>106</v>
      </c>
      <c r="C67" s="210"/>
      <c r="D67" s="210"/>
      <c r="E67" s="210"/>
      <c r="F67" s="210"/>
      <c r="G67" s="210"/>
      <c r="H67" s="210"/>
      <c r="I67" s="210"/>
      <c r="J67" s="205"/>
    </row>
    <row r="68" spans="2:10" ht="15.75" thickBot="1">
      <c r="B68" s="204" t="s">
        <v>107</v>
      </c>
      <c r="C68" s="210"/>
      <c r="D68" s="210"/>
      <c r="E68" s="210"/>
      <c r="F68" s="210"/>
      <c r="G68" s="210"/>
      <c r="H68" s="210"/>
      <c r="I68" s="210"/>
      <c r="J68" s="205"/>
    </row>
    <row r="69" spans="2:10" ht="15.75" thickBot="1">
      <c r="B69" s="210"/>
      <c r="C69" s="210"/>
      <c r="D69" s="47"/>
      <c r="E69" s="210"/>
      <c r="F69" s="210"/>
      <c r="G69" s="210"/>
      <c r="H69" s="210"/>
      <c r="I69" s="47"/>
      <c r="J69" s="54"/>
    </row>
    <row r="70" spans="2:10" ht="15.75" thickBot="1">
      <c r="B70" s="227" t="s">
        <v>108</v>
      </c>
      <c r="C70" s="228"/>
      <c r="D70" s="228"/>
      <c r="E70" s="228"/>
      <c r="F70" s="228"/>
      <c r="G70" s="228"/>
      <c r="H70" s="228"/>
      <c r="I70" s="51"/>
      <c r="J70" s="55"/>
    </row>
    <row r="71" spans="2:10" ht="15.75" thickBot="1">
      <c r="B71" s="204" t="s">
        <v>109</v>
      </c>
      <c r="C71" s="210"/>
      <c r="D71" s="210"/>
      <c r="E71" s="210"/>
      <c r="F71" s="210"/>
      <c r="G71" s="210"/>
      <c r="H71" s="210"/>
      <c r="I71" s="210"/>
      <c r="J71" s="205"/>
    </row>
    <row r="72" spans="2:10" ht="15.75" thickBot="1">
      <c r="B72" s="204" t="s">
        <v>110</v>
      </c>
      <c r="C72" s="210"/>
      <c r="D72" s="210"/>
      <c r="E72" s="210"/>
      <c r="F72" s="210"/>
      <c r="G72" s="210"/>
      <c r="H72" s="210"/>
      <c r="I72" s="210"/>
      <c r="J72" s="205"/>
    </row>
  </sheetData>
  <sheetProtection/>
  <mergeCells count="70">
    <mergeCell ref="B70:H70"/>
    <mergeCell ref="B71:J71"/>
    <mergeCell ref="B72:J72"/>
    <mergeCell ref="B67:J67"/>
    <mergeCell ref="B68:J68"/>
    <mergeCell ref="B69:C69"/>
    <mergeCell ref="E69:H69"/>
    <mergeCell ref="B62:I62"/>
    <mergeCell ref="B63:J63"/>
    <mergeCell ref="B64:J64"/>
    <mergeCell ref="B65:J65"/>
    <mergeCell ref="B66:J66"/>
    <mergeCell ref="B58:J58"/>
    <mergeCell ref="B59:J59"/>
    <mergeCell ref="B60:F60"/>
    <mergeCell ref="G60:J60"/>
    <mergeCell ref="C61:E61"/>
    <mergeCell ref="F61:G61"/>
    <mergeCell ref="H61:I61"/>
    <mergeCell ref="B57:J57"/>
    <mergeCell ref="B47:I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44:J44"/>
    <mergeCell ref="B45:J45"/>
    <mergeCell ref="B46:C46"/>
    <mergeCell ref="E46:H46"/>
    <mergeCell ref="B39:I39"/>
    <mergeCell ref="B40:J40"/>
    <mergeCell ref="B41:J41"/>
    <mergeCell ref="B42:J42"/>
    <mergeCell ref="B43:J43"/>
    <mergeCell ref="B36:H36"/>
    <mergeCell ref="B23:E23"/>
    <mergeCell ref="B24:E24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22:E22"/>
    <mergeCell ref="B10:E10"/>
    <mergeCell ref="B11:E11"/>
    <mergeCell ref="B12:E12"/>
    <mergeCell ref="B13:E13"/>
    <mergeCell ref="B14:E14"/>
    <mergeCell ref="B15:E15"/>
    <mergeCell ref="C16:E16"/>
    <mergeCell ref="B17:D17"/>
    <mergeCell ref="B18:E19"/>
    <mergeCell ref="B20:E20"/>
    <mergeCell ref="B21:E21"/>
    <mergeCell ref="B9:C9"/>
    <mergeCell ref="D9:E9"/>
    <mergeCell ref="B4:E4"/>
    <mergeCell ref="B5:E5"/>
    <mergeCell ref="B6:E6"/>
    <mergeCell ref="B7:E7"/>
    <mergeCell ref="B8:E8"/>
  </mergeCells>
  <printOptions/>
  <pageMargins left="0.25" right="0.25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7"/>
  <sheetViews>
    <sheetView zoomScale="130" zoomScaleNormal="130" zoomScalePageLayoutView="0" workbookViewId="0" topLeftCell="B1">
      <selection activeCell="B3" sqref="B3:O3"/>
    </sheetView>
  </sheetViews>
  <sheetFormatPr defaultColWidth="11.421875" defaultRowHeight="15"/>
  <sheetData>
    <row r="1" ht="15" thickBot="1"/>
    <row r="2" spans="2:15" ht="24" customHeight="1">
      <c r="B2" s="229" t="s">
        <v>321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2:15" ht="12.75" customHeight="1" thickBot="1">
      <c r="B3" s="232" t="s">
        <v>244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</row>
    <row r="4" spans="2:15" ht="15" thickBot="1">
      <c r="B4" s="64"/>
      <c r="C4" s="65" t="s">
        <v>120</v>
      </c>
      <c r="D4" s="65" t="s">
        <v>121</v>
      </c>
      <c r="E4" s="65" t="s">
        <v>122</v>
      </c>
      <c r="F4" s="65" t="s">
        <v>123</v>
      </c>
      <c r="G4" s="65" t="s">
        <v>124</v>
      </c>
      <c r="H4" s="65" t="s">
        <v>125</v>
      </c>
      <c r="I4" s="65" t="s">
        <v>126</v>
      </c>
      <c r="J4" s="65" t="s">
        <v>127</v>
      </c>
      <c r="K4" s="65" t="s">
        <v>128</v>
      </c>
      <c r="L4" s="65" t="s">
        <v>129</v>
      </c>
      <c r="M4" s="65" t="s">
        <v>130</v>
      </c>
      <c r="N4" s="65" t="s">
        <v>131</v>
      </c>
      <c r="O4" s="66" t="s">
        <v>132</v>
      </c>
    </row>
    <row r="5" spans="2:15" ht="15" thickBot="1">
      <c r="B5" s="67" t="s">
        <v>31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15" ht="15" thickBot="1">
      <c r="B6" s="70" t="s">
        <v>133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5" ht="15" thickBot="1">
      <c r="B7" s="70" t="s">
        <v>134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ht="15" thickBot="1">
      <c r="B8" s="70" t="s">
        <v>135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ht="33.75" thickBot="1">
      <c r="B9" s="70" t="s">
        <v>136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5" thickBot="1">
      <c r="B10" s="71" t="s">
        <v>137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2:15" ht="17.25" thickBot="1">
      <c r="B11" s="70" t="s">
        <v>138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15" ht="15.75" thickBot="1">
      <c r="B12" s="70" t="s">
        <v>139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 ht="15" thickBot="1">
      <c r="B13" s="70" t="s">
        <v>140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 ht="15" thickBot="1">
      <c r="B14" s="70" t="s">
        <v>141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 ht="58.5" thickBot="1">
      <c r="B15" s="70" t="s">
        <v>142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 ht="15" thickBot="1">
      <c r="B16" s="70" t="s">
        <v>143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 ht="15" thickBot="1">
      <c r="B17" s="70" t="s">
        <v>144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 ht="15" thickBot="1">
      <c r="B18" s="70" t="s">
        <v>145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 ht="15" thickBot="1">
      <c r="B19" s="70" t="s">
        <v>146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 ht="20.25" thickBot="1">
      <c r="B20" s="70" t="s">
        <v>147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 ht="15" thickBot="1">
      <c r="B21" s="70" t="s">
        <v>140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5" thickBot="1">
      <c r="B22" s="70" t="s">
        <v>148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 ht="25.5" thickBot="1">
      <c r="B23" s="70" t="s">
        <v>149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 ht="66.75" thickBot="1">
      <c r="B24" s="70" t="s">
        <v>150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 ht="15.75" thickBot="1">
      <c r="B25" s="70" t="s">
        <v>151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 ht="42" thickBot="1">
      <c r="B26" s="70" t="s">
        <v>152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 ht="17.25" thickBot="1">
      <c r="B27" s="70" t="s">
        <v>153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 ht="17.25" thickBot="1">
      <c r="B28" s="70" t="s">
        <v>154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 ht="15.75" thickBot="1">
      <c r="B29" s="70" t="s">
        <v>155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 ht="15.75" thickBot="1">
      <c r="B30" s="70" t="s">
        <v>140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 ht="58.5" thickBot="1">
      <c r="B31" s="70" t="s">
        <v>156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 ht="15.75" thickBot="1">
      <c r="B32" s="70" t="s">
        <v>157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 ht="17.25" thickBot="1">
      <c r="B33" s="70" t="s">
        <v>158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 ht="15.75" thickBot="1">
      <c r="B34" s="70" t="s">
        <v>159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 ht="58.5" thickBot="1">
      <c r="B35" s="70" t="s">
        <v>160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 ht="15.75" thickBot="1">
      <c r="B36" s="71" t="s">
        <v>161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 ht="17.25" thickBot="1">
      <c r="B37" s="70" t="s">
        <v>162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 ht="17.25" thickBot="1">
      <c r="B38" s="70" t="s">
        <v>163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58.5" thickBot="1">
      <c r="B39" s="70" t="s">
        <v>164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 ht="17.25" thickBot="1">
      <c r="B40" s="70" t="s">
        <v>165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 ht="33.75" thickBot="1">
      <c r="B41" s="70" t="s">
        <v>166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 ht="33.75" thickBot="1">
      <c r="B42" s="70" t="s">
        <v>167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 ht="42" thickBot="1">
      <c r="B43" s="70" t="s">
        <v>168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 ht="17.25" thickBot="1">
      <c r="B44" s="70" t="s">
        <v>169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 ht="15.75" thickBot="1">
      <c r="B45" s="70" t="s">
        <v>170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 ht="15.75" thickBot="1">
      <c r="B46" s="70" t="s">
        <v>171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 ht="15.75" thickBot="1">
      <c r="B47" s="70" t="s">
        <v>172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 ht="33.75" thickBot="1">
      <c r="B48" s="70" t="s">
        <v>19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 ht="33.75" thickBot="1">
      <c r="B49" s="70" t="s">
        <v>173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 ht="25.5" thickBot="1">
      <c r="B50" s="70" t="s">
        <v>174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 ht="17.25" thickBot="1">
      <c r="B51" s="70" t="s">
        <v>175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 ht="15.75" thickBot="1">
      <c r="B52" s="70" t="s">
        <v>176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 ht="17.25" thickBot="1">
      <c r="B53" s="70" t="s">
        <v>177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 ht="25.5" thickBot="1">
      <c r="B54" s="70" t="s">
        <v>178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 ht="17.25" thickBot="1">
      <c r="B55" s="70" t="s">
        <v>179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 ht="17.25" thickBot="1">
      <c r="B56" s="70" t="s">
        <v>180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 ht="17.25" thickBot="1">
      <c r="B57" s="70" t="s">
        <v>181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</sheetData>
  <sheetProtection/>
  <mergeCells count="2">
    <mergeCell ref="B2:O2"/>
    <mergeCell ref="B3:O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KARLA</cp:lastModifiedBy>
  <cp:lastPrinted>2013-08-09T20:55:54Z</cp:lastPrinted>
  <dcterms:created xsi:type="dcterms:W3CDTF">2013-04-24T23:05:08Z</dcterms:created>
  <dcterms:modified xsi:type="dcterms:W3CDTF">2016-05-21T02:26:09Z</dcterms:modified>
  <cp:category/>
  <cp:version/>
  <cp:contentType/>
  <cp:contentStatus/>
</cp:coreProperties>
</file>